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172.25.131.220\associate$\gsjdf\xlsx\"/>
    </mc:Choice>
  </mc:AlternateContent>
  <xr:revisionPtr revIDLastSave="0" documentId="13_ncr:1_{ACC77179-EADB-4A59-B481-A052B0B5BB5A}" xr6:coauthVersionLast="47" xr6:coauthVersionMax="47" xr10:uidLastSave="{00000000-0000-0000-0000-000000000000}"/>
  <bookViews>
    <workbookView xWindow="3120" yWindow="2655" windowWidth="22380" windowHeight="13545" xr2:uid="{00000000-000D-0000-FFFF-FFFF00000000}"/>
  </bookViews>
  <sheets>
    <sheet name="申請書" sheetId="7" r:id="rId1"/>
    <sheet name="確認書" sheetId="8" r:id="rId2"/>
    <sheet name="申請費用内訳(1イベント目)" sheetId="6" r:id="rId3"/>
    <sheet name="申請費用内訳(2イベント目)" sheetId="9" r:id="rId4"/>
    <sheet name="申請費用内訳(3イベント目)" sheetId="20" r:id="rId5"/>
    <sheet name="申請費用内訳(4イベント目)" sheetId="21" r:id="rId6"/>
    <sheet name="申請費用内訳(5イベント目)" sheetId="22" r:id="rId7"/>
  </sheets>
  <externalReferences>
    <externalReference r:id="rId8"/>
  </externalReferences>
  <definedNames>
    <definedName name="_xlnm.Print_Area" localSheetId="1">確認書!$A$1:$AK$43</definedName>
    <definedName name="_xlnm.Print_Area" localSheetId="0">申請書!$A$1:$AF$156</definedName>
    <definedName name="_xlnm.Print_Area" localSheetId="2">'申請費用内訳(1イベント目)'!$A$1:$AX$36</definedName>
    <definedName name="_xlnm.Print_Area" localSheetId="3">'申請費用内訳(2イベント目)'!$A$1:$AX$36</definedName>
    <definedName name="_xlnm.Print_Area" localSheetId="4">'申請費用内訳(3イベント目)'!$A$1:$AX$36</definedName>
    <definedName name="_xlnm.Print_Area" localSheetId="5">'申請費用内訳(4イベント目)'!$A$1:$AX$36</definedName>
    <definedName name="_xlnm.Print_Area" localSheetId="6">'申請費用内訳(5イベント目)'!$A$1:$AX$36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35" i="22" l="1"/>
  <c r="AO35" i="22"/>
  <c r="AE34" i="22"/>
  <c r="AE33" i="22"/>
  <c r="AE32" i="22"/>
  <c r="Y27" i="22"/>
  <c r="AE26" i="22"/>
  <c r="Y24" i="22"/>
  <c r="AE24" i="22" s="1"/>
  <c r="AE22" i="22"/>
  <c r="Y22" i="22"/>
  <c r="AT35" i="21"/>
  <c r="AO35" i="21"/>
  <c r="AE34" i="21"/>
  <c r="AE33" i="21"/>
  <c r="AE32" i="21"/>
  <c r="Y27" i="21"/>
  <c r="AE26" i="21"/>
  <c r="Y24" i="21"/>
  <c r="AE24" i="21" s="1"/>
  <c r="AE22" i="21"/>
  <c r="Y22" i="21"/>
  <c r="AT35" i="20"/>
  <c r="AO35" i="20"/>
  <c r="AE34" i="20"/>
  <c r="AE33" i="20"/>
  <c r="AE32" i="20"/>
  <c r="Y27" i="20"/>
  <c r="AE26" i="20" s="1"/>
  <c r="Y24" i="20"/>
  <c r="AE24" i="20" s="1"/>
  <c r="AE22" i="20"/>
  <c r="Y22" i="20"/>
  <c r="Y27" i="9"/>
  <c r="Y24" i="9"/>
  <c r="Y22" i="9"/>
  <c r="Y22" i="6"/>
  <c r="Y27" i="6"/>
  <c r="Y24" i="6"/>
  <c r="AE35" i="22" l="1"/>
  <c r="AE35" i="21"/>
  <c r="AE35" i="20"/>
  <c r="AT35" i="9" l="1"/>
  <c r="AO35" i="9"/>
  <c r="AE34" i="9"/>
  <c r="AE33" i="9"/>
  <c r="AE32" i="9"/>
  <c r="AE26" i="9"/>
  <c r="AE24" i="9"/>
  <c r="AE22" i="9"/>
  <c r="AE35" i="9" l="1"/>
  <c r="AT35" i="6" l="1"/>
  <c r="AO35" i="6"/>
  <c r="AE34" i="6"/>
  <c r="AE33" i="6"/>
  <c r="AE32" i="6"/>
  <c r="AE26" i="6"/>
  <c r="AE24" i="6"/>
  <c r="AE22" i="6"/>
  <c r="AE35" i="6" l="1"/>
  <c r="H33" i="7" s="1"/>
</calcChain>
</file>

<file path=xl/sharedStrings.xml><?xml version="1.0" encoding="utf-8"?>
<sst xmlns="http://schemas.openxmlformats.org/spreadsheetml/2006/main" count="486" uniqueCount="137">
  <si>
    <t>ふりがな</t>
    <phoneticPr fontId="1"/>
  </si>
  <si>
    <t>電話番号</t>
    <rPh sb="0" eb="2">
      <t>デンワ</t>
    </rPh>
    <rPh sb="2" eb="4">
      <t>バンゴウ</t>
    </rPh>
    <phoneticPr fontId="1"/>
  </si>
  <si>
    <t>費用内訳</t>
    <rPh sb="0" eb="2">
      <t>ヒヨウ</t>
    </rPh>
    <rPh sb="2" eb="4">
      <t>ウチワケ</t>
    </rPh>
    <phoneticPr fontId="1"/>
  </si>
  <si>
    <t>金</t>
    <rPh sb="0" eb="1">
      <t>キン</t>
    </rPh>
    <phoneticPr fontId="1"/>
  </si>
  <si>
    <t>日</t>
    <rPh sb="0" eb="1">
      <t>ニチ</t>
    </rPh>
    <phoneticPr fontId="1"/>
  </si>
  <si>
    <t>月</t>
    <rPh sb="0" eb="1">
      <t>ツキ</t>
    </rPh>
    <phoneticPr fontId="1"/>
  </si>
  <si>
    <t>年</t>
    <rPh sb="0" eb="1">
      <t>ネン</t>
    </rPh>
    <phoneticPr fontId="1"/>
  </si>
  <si>
    <t>連絡先</t>
    <rPh sb="0" eb="2">
      <t>レンラク</t>
    </rPh>
    <rPh sb="2" eb="3">
      <t>サキ</t>
    </rPh>
    <phoneticPr fontId="1"/>
  </si>
  <si>
    <t>歳</t>
    <rPh sb="0" eb="1">
      <t>サイ</t>
    </rPh>
    <phoneticPr fontId="1"/>
  </si>
  <si>
    <t>〒</t>
    <phoneticPr fontId="1"/>
  </si>
  <si>
    <t>円也</t>
    <rPh sb="0" eb="1">
      <t>エン</t>
    </rPh>
    <rPh sb="1" eb="2">
      <t>ナリ</t>
    </rPh>
    <phoneticPr fontId="1"/>
  </si>
  <si>
    <t>～</t>
    <phoneticPr fontId="1"/>
  </si>
  <si>
    <t>担当者氏名</t>
    <rPh sb="0" eb="2">
      <t>タントウ</t>
    </rPh>
    <rPh sb="2" eb="3">
      <t>シャ</t>
    </rPh>
    <rPh sb="3" eb="5">
      <t>シメイ</t>
    </rPh>
    <phoneticPr fontId="1"/>
  </si>
  <si>
    <t>携帯番号</t>
    <rPh sb="0" eb="4">
      <t>ケイタイバンゴウ</t>
    </rPh>
    <phoneticPr fontId="1"/>
  </si>
  <si>
    <t>Mail</t>
    <phoneticPr fontId="1"/>
  </si>
  <si>
    <t>合計</t>
    <rPh sb="0" eb="2">
      <t>ゴウケイ</t>
    </rPh>
    <phoneticPr fontId="1"/>
  </si>
  <si>
    <t>月</t>
    <rPh sb="0" eb="1">
      <t>ガツ</t>
    </rPh>
    <phoneticPr fontId="1"/>
  </si>
  <si>
    <t>氏名</t>
    <rPh sb="0" eb="2">
      <t>シメイ</t>
    </rPh>
    <phoneticPr fontId="1"/>
  </si>
  <si>
    <t>住所</t>
    <rPh sb="0" eb="2">
      <t>ジュウショ</t>
    </rPh>
    <phoneticPr fontId="1"/>
  </si>
  <si>
    <t>宿泊費</t>
    <phoneticPr fontId="1"/>
  </si>
  <si>
    <t>運搬費</t>
    <phoneticPr fontId="1"/>
  </si>
  <si>
    <t>申請日（西暦）</t>
    <phoneticPr fontId="1"/>
  </si>
  <si>
    <t>チーム・法人の場合</t>
    <rPh sb="4" eb="6">
      <t>ホウジン</t>
    </rPh>
    <rPh sb="7" eb="9">
      <t>バアイ</t>
    </rPh>
    <phoneticPr fontId="1"/>
  </si>
  <si>
    <t>事務局入力欄</t>
    <rPh sb="0" eb="3">
      <t>ジムキョク</t>
    </rPh>
    <rPh sb="3" eb="5">
      <t>ニュウリョク</t>
    </rPh>
    <rPh sb="5" eb="6">
      <t>ラン</t>
    </rPh>
    <phoneticPr fontId="1"/>
  </si>
  <si>
    <t>申請金額合計</t>
    <rPh sb="0" eb="2">
      <t>シンセイ</t>
    </rPh>
    <rPh sb="2" eb="4">
      <t>キンガク</t>
    </rPh>
    <rPh sb="4" eb="6">
      <t>ゴウケイ</t>
    </rPh>
    <phoneticPr fontId="1"/>
  </si>
  <si>
    <t>-</t>
    <phoneticPr fontId="5" type="Hiragana" alignment="center"/>
  </si>
  <si>
    <t>・1事業年度(8/1～7/31)において初めての応募であること</t>
    <rPh sb="2" eb="6">
      <t>ジギョウネンド</t>
    </rPh>
    <rPh sb="20" eb="21">
      <t>ハジ</t>
    </rPh>
    <rPh sb="24" eb="26">
      <t>オウボ</t>
    </rPh>
    <phoneticPr fontId="1"/>
  </si>
  <si>
    <t>・弊財団の役員及び職員等と利害関係を有していないこと</t>
    <rPh sb="1" eb="4">
      <t>ヘイザイダン</t>
    </rPh>
    <rPh sb="5" eb="7">
      <t>ヤクイン</t>
    </rPh>
    <rPh sb="7" eb="8">
      <t>オヨ</t>
    </rPh>
    <rPh sb="9" eb="11">
      <t>ショクイン</t>
    </rPh>
    <rPh sb="11" eb="12">
      <t>トウ</t>
    </rPh>
    <rPh sb="13" eb="17">
      <t>リガイカンケイ</t>
    </rPh>
    <rPh sb="18" eb="19">
      <t>ユウ</t>
    </rPh>
    <phoneticPr fontId="1"/>
  </si>
  <si>
    <t>1.ご応募いただく前に、応募資格を満たしているかご確認ください。</t>
    <rPh sb="3" eb="5">
      <t>オウボ</t>
    </rPh>
    <rPh sb="9" eb="10">
      <t>マエ</t>
    </rPh>
    <rPh sb="12" eb="16">
      <t>オウボシカク</t>
    </rPh>
    <rPh sb="17" eb="18">
      <t>ミ</t>
    </rPh>
    <rPh sb="25" eb="27">
      <t>カクニン</t>
    </rPh>
    <phoneticPr fontId="1"/>
  </si>
  <si>
    <t>2.支援事業に関する留意事項について、必ずご確認ください。</t>
    <rPh sb="19" eb="20">
      <t>カナラ</t>
    </rPh>
    <rPh sb="22" eb="24">
      <t>カクニン</t>
    </rPh>
    <phoneticPr fontId="1"/>
  </si>
  <si>
    <t>航空券代</t>
    <rPh sb="0" eb="4">
      <t>コウクウケンダイ</t>
    </rPh>
    <phoneticPr fontId="1"/>
  </si>
  <si>
    <t>根拠資料№</t>
    <rPh sb="0" eb="2">
      <t>コンキョ</t>
    </rPh>
    <rPh sb="2" eb="4">
      <t>シリョウ</t>
    </rPh>
    <phoneticPr fontId="1"/>
  </si>
  <si>
    <t>②現地交通費</t>
    <rPh sb="1" eb="6">
      <t>ゲンチコウツウヒ</t>
    </rPh>
    <phoneticPr fontId="1"/>
  </si>
  <si>
    <t>×</t>
    <phoneticPr fontId="1"/>
  </si>
  <si>
    <t>泊</t>
    <rPh sb="0" eb="1">
      <t>ハク</t>
    </rPh>
    <phoneticPr fontId="1"/>
  </si>
  <si>
    <t>宿泊期間</t>
    <rPh sb="0" eb="4">
      <t>シュクハクキカン</t>
    </rPh>
    <phoneticPr fontId="1"/>
  </si>
  <si>
    <t>①国内交通費</t>
    <rPh sb="1" eb="3">
      <t>コクナイ</t>
    </rPh>
    <rPh sb="3" eb="6">
      <t>コウツウヒ</t>
    </rPh>
    <phoneticPr fontId="1"/>
  </si>
  <si>
    <t>宿泊費</t>
    <rPh sb="0" eb="3">
      <t>シュクハクヒ</t>
    </rPh>
    <phoneticPr fontId="1"/>
  </si>
  <si>
    <t>-</t>
    <phoneticPr fontId="1"/>
  </si>
  <si>
    <t>年齢</t>
    <rPh sb="0" eb="2">
      <t>ねんれい</t>
    </rPh>
    <phoneticPr fontId="5" type="Hiragana" alignment="center"/>
  </si>
  <si>
    <t>職業</t>
    <rPh sb="0" eb="2">
      <t>しょくぎょう</t>
    </rPh>
    <phoneticPr fontId="5" type="Hiragana" alignment="center"/>
  </si>
  <si>
    <t>生年月日</t>
    <rPh sb="0" eb="2">
      <t>せいねん</t>
    </rPh>
    <rPh sb="2" eb="4">
      <t>がっぴ</t>
    </rPh>
    <phoneticPr fontId="5" type="Hiragana" alignment="center"/>
  </si>
  <si>
    <t>1及び2について確認いたしました。</t>
    <rPh sb="1" eb="2">
      <t>オヨ</t>
    </rPh>
    <rPh sb="8" eb="10">
      <t>カクニン</t>
    </rPh>
    <phoneticPr fontId="1"/>
  </si>
  <si>
    <t>確認書</t>
    <rPh sb="0" eb="2">
      <t>カクニン</t>
    </rPh>
    <phoneticPr fontId="1"/>
  </si>
  <si>
    <t>全てご入力の上、シート「確認書」へお進みください。</t>
    <rPh sb="0" eb="1">
      <t>スベ</t>
    </rPh>
    <rPh sb="3" eb="5">
      <t>ニュウリョク</t>
    </rPh>
    <rPh sb="6" eb="7">
      <t>ウエ</t>
    </rPh>
    <rPh sb="12" eb="14">
      <t>カクニン</t>
    </rPh>
    <rPh sb="14" eb="15">
      <t>ショ</t>
    </rPh>
    <rPh sb="18" eb="19">
      <t>スス</t>
    </rPh>
    <phoneticPr fontId="1"/>
  </si>
  <si>
    <t>ご確認・ご記名の上、シート「申請費用内訳」へお進みください。</t>
    <rPh sb="1" eb="3">
      <t>カクニン</t>
    </rPh>
    <rPh sb="5" eb="7">
      <t>キメイ</t>
    </rPh>
    <rPh sb="8" eb="9">
      <t>ウエ</t>
    </rPh>
    <rPh sb="14" eb="16">
      <t>シンセイ</t>
    </rPh>
    <rPh sb="16" eb="18">
      <t>ヒヨウ</t>
    </rPh>
    <rPh sb="18" eb="20">
      <t>ウチワケ</t>
    </rPh>
    <rPh sb="23" eb="24">
      <t>スス</t>
    </rPh>
    <phoneticPr fontId="1"/>
  </si>
  <si>
    <t>代表申請者氏名</t>
    <rPh sb="0" eb="2">
      <t>ダイヒョウ</t>
    </rPh>
    <rPh sb="2" eb="5">
      <t>シンセイシャ</t>
    </rPh>
    <rPh sb="5" eb="7">
      <t>シメイ</t>
    </rPh>
    <phoneticPr fontId="1"/>
  </si>
  <si>
    <t>精算額(円)</t>
    <rPh sb="0" eb="3">
      <t>セイサンガク</t>
    </rPh>
    <rPh sb="4" eb="5">
      <t>エン</t>
    </rPh>
    <phoneticPr fontId="1"/>
  </si>
  <si>
    <t>認定額(円)</t>
    <rPh sb="0" eb="2">
      <t>ニンテイ</t>
    </rPh>
    <rPh sb="2" eb="3">
      <t>ガク</t>
    </rPh>
    <rPh sb="4" eb="5">
      <t>エン</t>
    </rPh>
    <phoneticPr fontId="1"/>
  </si>
  <si>
    <t>申請額(円)</t>
    <rPh sb="0" eb="3">
      <t>シンセイガク</t>
    </rPh>
    <rPh sb="4" eb="5">
      <t>エン</t>
    </rPh>
    <phoneticPr fontId="1"/>
  </si>
  <si>
    <t>注意事項</t>
    <phoneticPr fontId="1"/>
  </si>
  <si>
    <r>
      <t>(記入例)
1ユーロ</t>
    </r>
    <r>
      <rPr>
        <sz val="10.5"/>
        <rFont val="UD デジタル 教科書体 N-R"/>
        <family val="1"/>
        <charset val="128"/>
      </rPr>
      <t>＝170円</t>
    </r>
    <rPh sb="1" eb="4">
      <t>キニュウレイ</t>
    </rPh>
    <rPh sb="14" eb="15">
      <t>エン</t>
    </rPh>
    <phoneticPr fontId="1"/>
  </si>
  <si>
    <t>申請者氏名：</t>
    <rPh sb="0" eb="3">
      <t>シンセイシャ</t>
    </rPh>
    <rPh sb="3" eb="5">
      <t>シメイ</t>
    </rPh>
    <phoneticPr fontId="1"/>
  </si>
  <si>
    <t>申請費用内訳</t>
    <rPh sb="0" eb="2">
      <t>シンセイ</t>
    </rPh>
    <rPh sb="2" eb="4">
      <t>ヒヨウ</t>
    </rPh>
    <rPh sb="4" eb="6">
      <t>ウチワケ</t>
    </rPh>
    <phoneticPr fontId="1"/>
  </si>
  <si>
    <t>※黄色のマスは必須入力項目となります</t>
    <rPh sb="1" eb="3">
      <t>キイロ</t>
    </rPh>
    <rPh sb="7" eb="9">
      <t>ヒッス</t>
    </rPh>
    <rPh sb="9" eb="11">
      <t>ニュウリョク</t>
    </rPh>
    <rPh sb="11" eb="13">
      <t>コウモク</t>
    </rPh>
    <phoneticPr fontId="1"/>
  </si>
  <si>
    <t>①国内交通費
(自宅⇔空港)</t>
    <rPh sb="1" eb="6">
      <t>コクナイコウツウヒ</t>
    </rPh>
    <rPh sb="8" eb="10">
      <t>ジタク</t>
    </rPh>
    <rPh sb="11" eb="13">
      <t>クウコウ</t>
    </rPh>
    <phoneticPr fontId="1"/>
  </si>
  <si>
    <t>その他
交通費</t>
    <rPh sb="4" eb="7">
      <t>コウツウヒ</t>
    </rPh>
    <phoneticPr fontId="1"/>
  </si>
  <si>
    <t>項目</t>
    <rPh sb="0" eb="2">
      <t>コウモク</t>
    </rPh>
    <phoneticPr fontId="1"/>
  </si>
  <si>
    <t>申請時の
レート</t>
    <rPh sb="0" eb="2">
      <t>シンセイ</t>
    </rPh>
    <rPh sb="2" eb="3">
      <t>ジ</t>
    </rPh>
    <phoneticPr fontId="1"/>
  </si>
  <si>
    <t>詳細
(対象の人数や泊数、単価・航空会社や出発到着空港など)</t>
    <rPh sb="0" eb="2">
      <t>ショウサイ</t>
    </rPh>
    <phoneticPr fontId="1"/>
  </si>
  <si>
    <r>
      <t>1.支援を希望する費用をご入力ください。
2.詳細欄には、対象の人数や泊数、単価・航空会社や出発到着空港など詳細にご入力ください。(例：○円</t>
    </r>
    <r>
      <rPr>
        <sz val="10"/>
        <rFont val="Calibri"/>
        <family val="1"/>
      </rPr>
      <t>×</t>
    </r>
    <r>
      <rPr>
        <sz val="10"/>
        <rFont val="Segoe UI Symbol"/>
        <family val="1"/>
      </rPr>
      <t>○</t>
    </r>
    <r>
      <rPr>
        <sz val="10"/>
        <rFont val="UD デジタル 教科書体 N-R"/>
        <family val="1"/>
        <charset val="128"/>
      </rPr>
      <t>日分)
3.上記「申請時のレート」に沿って、(円)表記で入力してください。</t>
    </r>
    <rPh sb="13" eb="15">
      <t>ニュウリョク</t>
    </rPh>
    <rPh sb="23" eb="25">
      <t>ショウサイ</t>
    </rPh>
    <rPh sb="25" eb="26">
      <t>ラン</t>
    </rPh>
    <rPh sb="29" eb="31">
      <t>タイショウ</t>
    </rPh>
    <rPh sb="38" eb="40">
      <t>タンカ</t>
    </rPh>
    <rPh sb="41" eb="43">
      <t>コウクウ</t>
    </rPh>
    <rPh sb="43" eb="45">
      <t>ガイシャ</t>
    </rPh>
    <rPh sb="46" eb="48">
      <t>シュッパツ</t>
    </rPh>
    <rPh sb="48" eb="50">
      <t>トウチャク</t>
    </rPh>
    <rPh sb="50" eb="52">
      <t>クウコウ</t>
    </rPh>
    <rPh sb="58" eb="60">
      <t>ニュウリョク</t>
    </rPh>
    <rPh sb="81" eb="83">
      <t>シンセイ</t>
    </rPh>
    <rPh sb="97" eb="99">
      <t>ヒョウキ</t>
    </rPh>
    <rPh sb="100" eb="102">
      <t>ニュウリョク</t>
    </rPh>
    <phoneticPr fontId="1"/>
  </si>
  <si>
    <t>※自動計算</t>
    <rPh sb="1" eb="3">
      <t>じどう</t>
    </rPh>
    <rPh sb="3" eb="5">
      <t>けいさん</t>
    </rPh>
    <phoneticPr fontId="13" type="Hiragana" alignment="noControl"/>
  </si>
  <si>
    <t>※ｸﾗｳﾄﾞﾌｧﾝﾃﾞｨﾝｸﾞ等で資金を集めている方は、サイトURL及び申請時点の支援額をご記載ください</t>
    <rPh sb="15" eb="16">
      <t>トウ</t>
    </rPh>
    <rPh sb="17" eb="19">
      <t>シキン</t>
    </rPh>
    <rPh sb="20" eb="21">
      <t>アツ</t>
    </rPh>
    <rPh sb="25" eb="26">
      <t>カタ</t>
    </rPh>
    <rPh sb="34" eb="35">
      <t>オヨ</t>
    </rPh>
    <rPh sb="36" eb="38">
      <t>シンセイ</t>
    </rPh>
    <rPh sb="38" eb="40">
      <t>ジテン</t>
    </rPh>
    <rPh sb="41" eb="43">
      <t>シエン</t>
    </rPh>
    <rPh sb="43" eb="44">
      <t>ガク</t>
    </rPh>
    <rPh sb="46" eb="48">
      <t>キサイ</t>
    </rPh>
    <phoneticPr fontId="1"/>
  </si>
  <si>
    <t>・過去に弊財団の支援歴がある方は、前回支援時の報告書類の提出が完了し事務局より「支援完
　了」の連絡(メール)が届いていること</t>
    <rPh sb="1" eb="3">
      <t>カコ</t>
    </rPh>
    <rPh sb="4" eb="7">
      <t>ヘイザイダン</t>
    </rPh>
    <rPh sb="8" eb="11">
      <t>シエンレキ</t>
    </rPh>
    <rPh sb="14" eb="15">
      <t>カタ</t>
    </rPh>
    <rPh sb="17" eb="22">
      <t>ゼンカイシエンジ</t>
    </rPh>
    <rPh sb="23" eb="27">
      <t>ホウコクショルイ</t>
    </rPh>
    <rPh sb="28" eb="30">
      <t>テイシュツ</t>
    </rPh>
    <rPh sb="31" eb="33">
      <t>カンリョウ</t>
    </rPh>
    <rPh sb="34" eb="37">
      <t>ジムキョク</t>
    </rPh>
    <rPh sb="40" eb="42">
      <t>シエン</t>
    </rPh>
    <rPh sb="42" eb="43">
      <t>カン</t>
    </rPh>
    <rPh sb="48" eb="50">
      <t>レンラク</t>
    </rPh>
    <rPh sb="55" eb="56">
      <t>トド</t>
    </rPh>
    <phoneticPr fontId="1"/>
  </si>
  <si>
    <t>保護者１名分の航空券・
その他交通費・宿泊費</t>
    <phoneticPr fontId="1"/>
  </si>
  <si>
    <r>
      <t xml:space="preserve">現住所
</t>
    </r>
    <r>
      <rPr>
        <sz val="9"/>
        <color theme="1"/>
        <rFont val="UD デジタル 教科書体 NP-R"/>
        <family val="1"/>
        <charset val="128"/>
      </rPr>
      <t>(チーム・法人所在地)</t>
    </r>
    <rPh sb="0" eb="3">
      <t>ゲンジュウショ</t>
    </rPh>
    <phoneticPr fontId="1"/>
  </si>
  <si>
    <r>
      <t>生年月日</t>
    </r>
    <r>
      <rPr>
        <sz val="9"/>
        <color theme="1"/>
        <rFont val="UD デジタル 教科書体 N-R"/>
        <family val="1"/>
        <charset val="128"/>
      </rPr>
      <t>（西暦）</t>
    </r>
    <rPh sb="0" eb="4">
      <t>セイネンガッピ</t>
    </rPh>
    <rPh sb="5" eb="7">
      <t>セイレキ</t>
    </rPh>
    <phoneticPr fontId="1"/>
  </si>
  <si>
    <t xml:space="preserve"> 私は貴財団の評議員、役員、選考委員及び事務局等財団運営に携わるすべての者と利害関係を有しな</t>
    <phoneticPr fontId="1"/>
  </si>
  <si>
    <t xml:space="preserve"> いことを誓約し、以下の通り申請いたします。</t>
    <phoneticPr fontId="5" type="Hiragana" alignment="center"/>
  </si>
  <si>
    <t>②現地交通費
(空港⇔宿泊先⇔会場)</t>
    <rPh sb="1" eb="6">
      <t>ゲンチコウツウヒ</t>
    </rPh>
    <rPh sb="8" eb="10">
      <t>クウコウ</t>
    </rPh>
    <rPh sb="11" eb="13">
      <t>シュクハク</t>
    </rPh>
    <rPh sb="13" eb="14">
      <t>サキ</t>
    </rPh>
    <rPh sb="15" eb="17">
      <t>カイジョウ</t>
    </rPh>
    <phoneticPr fontId="1"/>
  </si>
  <si>
    <t>申請種別(1つ選択)</t>
    <rPh sb="0" eb="2">
      <t>しんせい</t>
    </rPh>
    <rPh sb="2" eb="4">
      <t>しゅべつ</t>
    </rPh>
    <rPh sb="7" eb="9">
      <t>せんたく</t>
    </rPh>
    <phoneticPr fontId="13" type="Hiragana" alignment="noControl"/>
  </si>
  <si>
    <r>
      <t>①弊財団の支援事業を知ったきっかけ</t>
    </r>
    <r>
      <rPr>
        <u/>
        <sz val="10"/>
        <rFont val="UD デジタル 教科書体 N-R"/>
        <family val="1"/>
        <charset val="128"/>
      </rPr>
      <t>(HP・広告・SNS・知人・協会/連盟・その他)</t>
    </r>
    <r>
      <rPr>
        <sz val="10"/>
        <rFont val="UD デジタル 教科書体 N-R"/>
        <family val="1"/>
        <charset val="128"/>
      </rPr>
      <t>　</t>
    </r>
    <r>
      <rPr>
        <sz val="10"/>
        <color rgb="FF0070C0"/>
        <rFont val="UD デジタル 教科書体 N-R"/>
        <family val="1"/>
        <charset val="128"/>
      </rPr>
      <t>(130字以内)</t>
    </r>
    <rPh sb="1" eb="2">
      <t>ヘイ</t>
    </rPh>
    <rPh sb="2" eb="4">
      <t>ザイダン</t>
    </rPh>
    <rPh sb="5" eb="7">
      <t>シエン</t>
    </rPh>
    <rPh sb="7" eb="9">
      <t>ジギョウ</t>
    </rPh>
    <rPh sb="10" eb="11">
      <t>チ</t>
    </rPh>
    <rPh sb="21" eb="23">
      <t>コウコク</t>
    </rPh>
    <rPh sb="28" eb="30">
      <t>チジン</t>
    </rPh>
    <rPh sb="31" eb="33">
      <t>キョウカイ</t>
    </rPh>
    <rPh sb="34" eb="36">
      <t>レンメイ</t>
    </rPh>
    <rPh sb="39" eb="40">
      <t>タ</t>
    </rPh>
    <rPh sb="46" eb="47">
      <t>ジ</t>
    </rPh>
    <rPh sb="47" eb="49">
      <t>イナイ</t>
    </rPh>
    <phoneticPr fontId="1"/>
  </si>
  <si>
    <t>開催国</t>
  </si>
  <si>
    <t>名</t>
    <rPh sb="0" eb="1">
      <t>めい</t>
    </rPh>
    <phoneticPr fontId="13" type="Hiragana" alignment="noControl"/>
  </si>
  <si>
    <t>チーム</t>
    <phoneticPr fontId="13" type="Hiragana" alignment="noControl"/>
  </si>
  <si>
    <t xml:space="preserve"> 個人</t>
    <phoneticPr fontId="13" type="Hiragana" alignment="noControl"/>
  </si>
  <si>
    <t xml:space="preserve"> 法人</t>
    <rPh sb="1" eb="3">
      <t>ほうじん</t>
    </rPh>
    <phoneticPr fontId="13" type="Hiragana" alignment="noControl"/>
  </si>
  <si>
    <t>申請書(海外派遣支援事業:芸術分野)</t>
    <rPh sb="0" eb="2">
      <t>シンセイ</t>
    </rPh>
    <rPh sb="2" eb="3">
      <t>ショ</t>
    </rPh>
    <rPh sb="13" eb="15">
      <t>ゲイジュツ</t>
    </rPh>
    <phoneticPr fontId="1"/>
  </si>
  <si>
    <t>職業</t>
    <phoneticPr fontId="1"/>
  </si>
  <si>
    <t>絵画</t>
    <rPh sb="0" eb="2">
      <t>カイガ</t>
    </rPh>
    <phoneticPr fontId="1"/>
  </si>
  <si>
    <t>版画</t>
    <rPh sb="0" eb="2">
      <t>ハンガ</t>
    </rPh>
    <phoneticPr fontId="1"/>
  </si>
  <si>
    <t>彫刻</t>
    <rPh sb="0" eb="2">
      <t>ちょうこく</t>
    </rPh>
    <phoneticPr fontId="5" type="Hiragana" alignment="center"/>
  </si>
  <si>
    <t>オペラ</t>
    <phoneticPr fontId="13" type="Hiragana" alignment="noControl"/>
  </si>
  <si>
    <t>オーケストラ</t>
    <phoneticPr fontId="1"/>
  </si>
  <si>
    <t>インスタレーション</t>
    <phoneticPr fontId="13" type="Hiragana" alignment="noControl"/>
  </si>
  <si>
    <t>その他</t>
    <rPh sb="2" eb="3">
      <t>た</t>
    </rPh>
    <phoneticPr fontId="13" type="Hiragana" alignment="noControl"/>
  </si>
  <si>
    <t>その他詳細</t>
    <rPh sb="2" eb="3">
      <t>た</t>
    </rPh>
    <rPh sb="3" eb="5">
      <t>しょうさい</t>
    </rPh>
    <phoneticPr fontId="13" type="Hiragana" alignment="noControl"/>
  </si>
  <si>
    <t>イベント
名称</t>
    <rPh sb="5" eb="7">
      <t>メイショウ</t>
    </rPh>
    <phoneticPr fontId="1"/>
  </si>
  <si>
    <t>開催期間</t>
    <rPh sb="0" eb="2">
      <t>カイサイ</t>
    </rPh>
    <rPh sb="2" eb="4">
      <t>キカン</t>
    </rPh>
    <phoneticPr fontId="1"/>
  </si>
  <si>
    <t>会場費</t>
    <rPh sb="0" eb="2">
      <t>カイジョウ</t>
    </rPh>
    <rPh sb="2" eb="3">
      <t>ヒ</t>
    </rPh>
    <phoneticPr fontId="1"/>
  </si>
  <si>
    <t>参加費</t>
    <rPh sb="0" eb="3">
      <t>サンカヒ</t>
    </rPh>
    <phoneticPr fontId="1"/>
  </si>
  <si>
    <t>航空券代</t>
    <rPh sb="0" eb="3">
      <t>コウクウケン</t>
    </rPh>
    <rPh sb="3" eb="4">
      <t>ダイ</t>
    </rPh>
    <phoneticPr fontId="1"/>
  </si>
  <si>
    <t>※2イベント目以降は別シートをご使用ください</t>
    <rPh sb="10" eb="11">
      <t>ベツ</t>
    </rPh>
    <phoneticPr fontId="1"/>
  </si>
  <si>
    <t>※3イベント目以降は別シートをご使用ください</t>
    <rPh sb="10" eb="11">
      <t>ベツ</t>
    </rPh>
    <phoneticPr fontId="1"/>
  </si>
  <si>
    <t>※4イベント目以降は別シートをご使用ください</t>
    <rPh sb="10" eb="11">
      <t>ベツ</t>
    </rPh>
    <phoneticPr fontId="1"/>
  </si>
  <si>
    <t>※5イベント目以降は別シートをご使用ください</t>
    <rPh sb="10" eb="11">
      <t>ベツ</t>
    </rPh>
    <phoneticPr fontId="1"/>
  </si>
  <si>
    <r>
      <t>申請者</t>
    </r>
    <r>
      <rPr>
        <sz val="9"/>
        <color rgb="FFFF0000"/>
        <rFont val="UD デジタル 教科書体 N-R"/>
        <family val="1"/>
        <charset val="128"/>
      </rPr>
      <t>※本名</t>
    </r>
    <r>
      <rPr>
        <sz val="10.5"/>
        <color theme="1"/>
        <rFont val="UD デジタル 教科書体 N-R"/>
        <family val="1"/>
        <charset val="128"/>
      </rPr>
      <t xml:space="preserve">
</t>
    </r>
    <r>
      <rPr>
        <sz val="9"/>
        <color theme="1"/>
        <rFont val="UD デジタル 教科書体 N-R"/>
        <family val="1"/>
        <charset val="128"/>
      </rPr>
      <t>(チーム・法人の場合は
チーム名・法人名)</t>
    </r>
    <rPh sb="0" eb="2">
      <t>シンセイ</t>
    </rPh>
    <rPh sb="2" eb="3">
      <t>シャ</t>
    </rPh>
    <rPh sb="4" eb="6">
      <t>ホンミョウ</t>
    </rPh>
    <rPh sb="12" eb="14">
      <t>ホウジン</t>
    </rPh>
    <rPh sb="15" eb="17">
      <t>バアイ</t>
    </rPh>
    <rPh sb="22" eb="23">
      <t>メイ</t>
    </rPh>
    <rPh sb="24" eb="26">
      <t>ホウジン</t>
    </rPh>
    <phoneticPr fontId="1"/>
  </si>
  <si>
    <t>保護者欄
※申請者が18歳未満の場合のみ記入</t>
    <rPh sb="0" eb="3">
      <t>ホゴシャ</t>
    </rPh>
    <rPh sb="3" eb="4">
      <t>ラン</t>
    </rPh>
    <rPh sb="6" eb="9">
      <t>シンセイシャ</t>
    </rPh>
    <rPh sb="12" eb="13">
      <t>サイ</t>
    </rPh>
    <rPh sb="13" eb="15">
      <t>ミマン</t>
    </rPh>
    <rPh sb="16" eb="18">
      <t>バアイ</t>
    </rPh>
    <rPh sb="20" eb="22">
      <t>キニュウ</t>
    </rPh>
    <phoneticPr fontId="1"/>
  </si>
  <si>
    <t>・申請時点において、支援を希望される方は35歳以下であること</t>
    <rPh sb="1" eb="3">
      <t>シンセイ</t>
    </rPh>
    <rPh sb="3" eb="5">
      <t>ジテン</t>
    </rPh>
    <rPh sb="10" eb="12">
      <t>シエン</t>
    </rPh>
    <rPh sb="13" eb="15">
      <t>キボウ</t>
    </rPh>
    <rPh sb="18" eb="19">
      <t>カタ</t>
    </rPh>
    <rPh sb="22" eb="23">
      <t>サイ</t>
    </rPh>
    <rPh sb="23" eb="25">
      <t>イカ</t>
    </rPh>
    <phoneticPr fontId="1"/>
  </si>
  <si>
    <t>・渡航の2週間前までに参加が確定していること</t>
    <rPh sb="1" eb="3">
      <t>トコウ</t>
    </rPh>
    <rPh sb="5" eb="8">
      <t>シュウカンマエ</t>
    </rPh>
    <rPh sb="11" eb="13">
      <t>サンカ</t>
    </rPh>
    <rPh sb="14" eb="16">
      <t>カクテイ</t>
    </rPh>
    <phoneticPr fontId="1"/>
  </si>
  <si>
    <t>・海外の美術館・博物館等が企画、開催する絵画・版画・彫刻等の展覧会で、芸術的、社会的に</t>
    <phoneticPr fontId="1"/>
  </si>
  <si>
    <t>価値の高いものへ参加すること</t>
    <phoneticPr fontId="1"/>
  </si>
  <si>
    <t>・海外の音楽祭・コンクール等のイベントで芸術的、社会的に価値の高いものへ参加すること</t>
  </si>
  <si>
    <t>【応募～面接について】
・応募後の申請内容の変更は受付できかねますのでご了承ください
・応募～面接までにやむを得ず、申請内容に変更が生じた場合は遅滞なく弊財団へご連絡いただきますようお願いいたします
　※ただし、申請内容の変更を認めるものではございません
【支援金について】
・この支援金は、選考委員審査を経て、申請イベント毎/申請費用毎に認定額を決定いたします
・イベント毎/費用毎の認定額の合計が実支援金額となります
・認定額は、その項目のみのご利用となりますので、その他費用に充てることはできません
　（例：航空券代の認定額が20万円、精算額が15万円の場合、差額5万円をその他費用に充てることはできません。）
・渡航前に支援金を振り込めるよう努めておりますが、出場未確定の方は出場確定後、連盟/協会からの見積書未提出の方は見積書提出後の振り込みとなりますこと、ご了承ください
・申請内容に虚偽があった場合は返金対象となります
【報告書提出について】
・イベント終了後2か月以内に報告書をご提出ください
　※ご連絡なくご提出が遅れた場合は全額返金対象となります
・『航空券/宿泊費/イベント参加費/会場費/運搬費/保護者帯同費（該当者のみ）』は領収書のご提出が必須となっております
・領収書には『支援対象期間/支払日/使途/支払金額/支払先』の記載が必須となっております
　※領収書のご提出がない場合は返金対象となりますのでご了承ください</t>
    <rPh sb="500" eb="502">
      <t>サンカ</t>
    </rPh>
    <rPh sb="504" eb="506">
      <t>カイジョウ</t>
    </rPh>
    <rPh sb="506" eb="507">
      <t>ヒ</t>
    </rPh>
    <phoneticPr fontId="1"/>
  </si>
  <si>
    <r>
      <t xml:space="preserve">特記事項
</t>
    </r>
    <r>
      <rPr>
        <sz val="10.5"/>
        <color rgb="FFFF0000"/>
        <rFont val="UD デジタル 教科書体 N-R"/>
        <family val="1"/>
        <charset val="128"/>
      </rPr>
      <t>※添付必須</t>
    </r>
    <rPh sb="0" eb="2">
      <t>トッキ</t>
    </rPh>
    <rPh sb="2" eb="4">
      <t>ジコウ</t>
    </rPh>
    <rPh sb="6" eb="8">
      <t>テンプ</t>
    </rPh>
    <rPh sb="8" eb="10">
      <t>ヒッス</t>
    </rPh>
    <phoneticPr fontId="1"/>
  </si>
  <si>
    <t>審査基準:</t>
    <rPh sb="0" eb="2">
      <t>シンサ</t>
    </rPh>
    <rPh sb="2" eb="4">
      <t>キジュン</t>
    </rPh>
    <phoneticPr fontId="1"/>
  </si>
  <si>
    <r>
      <t>⑤イベントの規模・内容・演題・出演者・共催者・後援者等</t>
    </r>
    <r>
      <rPr>
        <sz val="10.5"/>
        <rFont val="UD デジタル 教科書体 N-R"/>
        <family val="1"/>
        <charset val="128"/>
      </rPr>
      <t>　</t>
    </r>
    <r>
      <rPr>
        <sz val="10"/>
        <color rgb="FF0070C0"/>
        <rFont val="UD デジタル 教科書体 N-R"/>
        <family val="1"/>
        <charset val="128"/>
      </rPr>
      <t>(1000字以内)</t>
    </r>
    <rPh sb="6" eb="8">
      <t>きぼ</t>
    </rPh>
    <rPh sb="9" eb="11">
      <t>ないよう</t>
    </rPh>
    <rPh sb="12" eb="14">
      <t>えんだい</t>
    </rPh>
    <rPh sb="15" eb="18">
      <t>しゅつえんしゃ</t>
    </rPh>
    <rPh sb="19" eb="22">
      <t>きょうさいしゃ</t>
    </rPh>
    <rPh sb="23" eb="25">
      <t>こうえん</t>
    </rPh>
    <rPh sb="25" eb="26">
      <t>しゃ</t>
    </rPh>
    <rPh sb="26" eb="27">
      <t>など</t>
    </rPh>
    <phoneticPr fontId="5" type="Hiragana" alignment="center"/>
  </si>
  <si>
    <r>
      <t>②支援希望理由等</t>
    </r>
    <r>
      <rPr>
        <sz val="10"/>
        <rFont val="UD デジタル 教科書体 N-R"/>
        <family val="1"/>
        <charset val="128"/>
      </rPr>
      <t>　</t>
    </r>
    <r>
      <rPr>
        <sz val="10"/>
        <color rgb="FF0070C0"/>
        <rFont val="UD デジタル 教科書体 N-R"/>
        <family val="1"/>
        <charset val="128"/>
      </rPr>
      <t>(500字以内)</t>
    </r>
    <rPh sb="1" eb="3">
      <t>しえん</t>
    </rPh>
    <rPh sb="3" eb="5">
      <t>きぼう</t>
    </rPh>
    <rPh sb="5" eb="7">
      <t>りゆう</t>
    </rPh>
    <rPh sb="7" eb="8">
      <t>とう</t>
    </rPh>
    <rPh sb="13" eb="14">
      <t>じ</t>
    </rPh>
    <rPh sb="14" eb="16">
      <t>いない</t>
    </rPh>
    <phoneticPr fontId="5" type="Hiragana" alignment="center"/>
  </si>
  <si>
    <r>
      <t>③申請イベントへの参加経緯</t>
    </r>
    <r>
      <rPr>
        <sz val="10"/>
        <rFont val="UD デジタル 教科書体 N-R"/>
        <family val="1"/>
        <charset val="128"/>
      </rPr>
      <t>　</t>
    </r>
    <r>
      <rPr>
        <sz val="10"/>
        <color rgb="FF0070C0"/>
        <rFont val="UD デジタル 教科書体 N-R"/>
        <family val="1"/>
        <charset val="128"/>
      </rPr>
      <t>(500字以内)</t>
    </r>
    <rPh sb="1" eb="3">
      <t>しんせい</t>
    </rPh>
    <rPh sb="9" eb="11">
      <t>さんか</t>
    </rPh>
    <rPh sb="11" eb="13">
      <t>けいい</t>
    </rPh>
    <rPh sb="18" eb="19">
      <t>じ</t>
    </rPh>
    <rPh sb="19" eb="21">
      <t>いない</t>
    </rPh>
    <phoneticPr fontId="5" type="Hiragana" alignment="center"/>
  </si>
  <si>
    <r>
      <t>④イベントのねらい</t>
    </r>
    <r>
      <rPr>
        <sz val="10"/>
        <rFont val="UD デジタル 教科書体 N-R"/>
        <family val="1"/>
        <charset val="128"/>
      </rPr>
      <t>　</t>
    </r>
    <r>
      <rPr>
        <sz val="10"/>
        <color rgb="FF0070C0"/>
        <rFont val="UD デジタル 教科書体 N-R"/>
        <family val="1"/>
        <charset val="128"/>
      </rPr>
      <t>(500字以内)</t>
    </r>
    <rPh sb="14" eb="15">
      <t>じ</t>
    </rPh>
    <rPh sb="15" eb="17">
      <t>いない</t>
    </rPh>
    <phoneticPr fontId="5" type="Hiragana" alignment="center"/>
  </si>
  <si>
    <r>
      <t>⑧活動を通して、日本文化をどのように普及していくのか</t>
    </r>
    <r>
      <rPr>
        <sz val="10.5"/>
        <rFont val="UD デジタル 教科書体 N-R"/>
        <family val="1"/>
        <charset val="128"/>
      </rPr>
      <t>　</t>
    </r>
    <r>
      <rPr>
        <sz val="10"/>
        <color rgb="FF0070C0"/>
        <rFont val="UD デジタル 教科書体 N-R"/>
        <family val="1"/>
        <charset val="128"/>
      </rPr>
      <t>(400字以内)</t>
    </r>
    <rPh sb="1" eb="3">
      <t>かつどう</t>
    </rPh>
    <rPh sb="4" eb="5">
      <t>とお</t>
    </rPh>
    <rPh sb="8" eb="10">
      <t>にほん</t>
    </rPh>
    <rPh sb="10" eb="12">
      <t>ぶんか</t>
    </rPh>
    <rPh sb="18" eb="20">
      <t>ふきゅう</t>
    </rPh>
    <phoneticPr fontId="5" type="Hiragana" alignment="center"/>
  </si>
  <si>
    <r>
      <t>⑥「社会的に価値が高い」イベントへの参加であることの説明</t>
    </r>
    <r>
      <rPr>
        <sz val="10.5"/>
        <rFont val="UD デジタル 教科書体 N-R"/>
        <family val="1"/>
        <charset val="128"/>
      </rPr>
      <t>　</t>
    </r>
    <r>
      <rPr>
        <sz val="10"/>
        <color rgb="FF0070C0"/>
        <rFont val="UD デジタル 教科書体 N-R"/>
        <family val="1"/>
        <charset val="128"/>
      </rPr>
      <t>(500字以内)</t>
    </r>
    <rPh sb="2" eb="5">
      <t>しゃかいてき</t>
    </rPh>
    <rPh sb="6" eb="8">
      <t>かち</t>
    </rPh>
    <rPh sb="9" eb="10">
      <t>たか</t>
    </rPh>
    <rPh sb="18" eb="20">
      <t>さんか</t>
    </rPh>
    <rPh sb="26" eb="28">
      <t>せつめい</t>
    </rPh>
    <phoneticPr fontId="5" type="Hiragana" alignment="center"/>
  </si>
  <si>
    <r>
      <t>⑦最近の活動概要（受賞履歴等</t>
    </r>
    <r>
      <rPr>
        <sz val="10.5"/>
        <rFont val="UD デジタル 教科書体 N-R"/>
        <family val="1"/>
        <charset val="128"/>
      </rPr>
      <t>）</t>
    </r>
    <r>
      <rPr>
        <sz val="10.5"/>
        <color rgb="FFFF0000"/>
        <rFont val="UD デジタル 教科書体 N-R"/>
        <family val="1"/>
        <charset val="128"/>
      </rPr>
      <t>※証明書類の添付必須</t>
    </r>
    <r>
      <rPr>
        <sz val="10.5"/>
        <rFont val="UD デジタル 教科書体 N-R"/>
        <family val="1"/>
        <charset val="128"/>
      </rPr>
      <t>　</t>
    </r>
    <r>
      <rPr>
        <sz val="10"/>
        <color rgb="FF0070C0"/>
        <rFont val="UD デジタル 教科書体 N-R"/>
        <family val="1"/>
        <charset val="128"/>
      </rPr>
      <t>(500字以内)</t>
    </r>
    <rPh sb="1" eb="3">
      <t>さいきん</t>
    </rPh>
    <rPh sb="4" eb="6">
      <t>かつどう</t>
    </rPh>
    <rPh sb="6" eb="8">
      <t>がいよう</t>
    </rPh>
    <rPh sb="9" eb="11">
      <t>じゅしょう</t>
    </rPh>
    <rPh sb="11" eb="14">
      <t>りれきなど</t>
    </rPh>
    <rPh sb="16" eb="18">
      <t>しょうめい</t>
    </rPh>
    <rPh sb="18" eb="20">
      <t>しょるい</t>
    </rPh>
    <rPh sb="21" eb="23">
      <t>てんぷ</t>
    </rPh>
    <rPh sb="23" eb="25">
      <t>ひっす</t>
    </rPh>
    <phoneticPr fontId="5" type="Hiragana" alignment="center"/>
  </si>
  <si>
    <t>　予選</t>
    <rPh sb="1" eb="3">
      <t>ヨセン</t>
    </rPh>
    <phoneticPr fontId="1"/>
  </si>
  <si>
    <t>有</t>
    <rPh sb="0" eb="1">
      <t>ユウ</t>
    </rPh>
    <phoneticPr fontId="1"/>
  </si>
  <si>
    <t>無</t>
    <rPh sb="0" eb="1">
      <t>ナシ</t>
    </rPh>
    <phoneticPr fontId="1"/>
  </si>
  <si>
    <t>推薦状</t>
    <rPh sb="0" eb="2">
      <t>スイセン</t>
    </rPh>
    <rPh sb="2" eb="3">
      <t>ジョウ</t>
    </rPh>
    <phoneticPr fontId="1"/>
  </si>
  <si>
    <t>招聘元:</t>
    <rPh sb="0" eb="2">
      <t>ショウヘイ</t>
    </rPh>
    <rPh sb="2" eb="3">
      <t>モト</t>
    </rPh>
    <phoneticPr fontId="1"/>
  </si>
  <si>
    <t>推薦者:</t>
    <rPh sb="0" eb="3">
      <t>スイセンシャ</t>
    </rPh>
    <phoneticPr fontId="1"/>
  </si>
  <si>
    <r>
      <t>申請部門
(</t>
    </r>
    <r>
      <rPr>
        <sz val="10.5"/>
        <color theme="1"/>
        <rFont val="Calibri"/>
        <family val="1"/>
      </rPr>
      <t>1</t>
    </r>
    <r>
      <rPr>
        <sz val="10.5"/>
        <color theme="1"/>
        <rFont val="UD デジタル 教科書体 N-R"/>
        <family val="1"/>
        <charset val="128"/>
      </rPr>
      <t>つ選択)</t>
    </r>
    <rPh sb="0" eb="2">
      <t>シンセイ</t>
    </rPh>
    <rPh sb="2" eb="4">
      <t>ブモン</t>
    </rPh>
    <rPh sb="8" eb="10">
      <t>センタク</t>
    </rPh>
    <phoneticPr fontId="1"/>
  </si>
  <si>
    <t>帰国の有無</t>
    <rPh sb="0" eb="2">
      <t>キコク</t>
    </rPh>
    <rPh sb="3" eb="5">
      <t>ウム</t>
    </rPh>
    <phoneticPr fontId="1"/>
  </si>
  <si>
    <t>無</t>
  </si>
  <si>
    <t>帰国の
有無</t>
    <rPh sb="0" eb="2">
      <t>キコク</t>
    </rPh>
    <rPh sb="4" eb="6">
      <t>ウム</t>
    </rPh>
    <phoneticPr fontId="1"/>
  </si>
  <si>
    <t>支援元/URL</t>
    <rPh sb="0" eb="2">
      <t>しえん</t>
    </rPh>
    <rPh sb="2" eb="3">
      <t>もと</t>
    </rPh>
    <phoneticPr fontId="13" type="Hiragana" alignment="noControl"/>
  </si>
  <si>
    <t>使途</t>
    <rPh sb="0" eb="2">
      <t>しと</t>
    </rPh>
    <phoneticPr fontId="13" type="Hiragana" alignment="noControl"/>
  </si>
  <si>
    <t>金額</t>
    <rPh sb="0" eb="2">
      <t>きんがく</t>
    </rPh>
    <phoneticPr fontId="13" type="Hiragana" alignment="noControl"/>
  </si>
  <si>
    <t>決定時期</t>
    <rPh sb="0" eb="4">
      <t>けっていじき</t>
    </rPh>
    <phoneticPr fontId="13" type="Hiragana" alignment="noControl"/>
  </si>
  <si>
    <t>(記入例)　　　　　　○○財団</t>
    <rPh sb="1" eb="3">
      <t>きにゅう</t>
    </rPh>
    <rPh sb="3" eb="4">
      <t>れい</t>
    </rPh>
    <rPh sb="13" eb="15">
      <t>ざいだん</t>
    </rPh>
    <phoneticPr fontId="13" type="Hiragana" alignment="noControl"/>
  </si>
  <si>
    <t>航空券代として</t>
    <rPh sb="0" eb="3">
      <t>こうくうけん</t>
    </rPh>
    <rPh sb="3" eb="4">
      <t>だい</t>
    </rPh>
    <phoneticPr fontId="13" type="Hiragana" alignment="noControl"/>
  </si>
  <si>
    <t>※金銭、物品を含む全ての支援についてご記載ください</t>
    <rPh sb="1" eb="3">
      <t>キンセン</t>
    </rPh>
    <rPh sb="4" eb="6">
      <t>ブッピン</t>
    </rPh>
    <rPh sb="7" eb="8">
      <t>フク</t>
    </rPh>
    <rPh sb="9" eb="10">
      <t>スベ</t>
    </rPh>
    <rPh sb="12" eb="14">
      <t>シエン</t>
    </rPh>
    <phoneticPr fontId="1"/>
  </si>
  <si>
    <t>⑨スポンサーや他団体・地方自治体等からの補助金について</t>
    <phoneticPr fontId="1"/>
  </si>
  <si>
    <t>※チーム/法人の場合は人数変更</t>
    <rPh sb="5" eb="7">
      <t>ほうじん</t>
    </rPh>
    <rPh sb="8" eb="10">
      <t>ばあい</t>
    </rPh>
    <rPh sb="11" eb="13">
      <t>にんずう</t>
    </rPh>
    <rPh sb="13" eb="15">
      <t>へんこう</t>
    </rPh>
    <phoneticPr fontId="13" type="Hiragana" alignment="noControl"/>
  </si>
  <si>
    <t>補助金の有無</t>
    <rPh sb="0" eb="3">
      <t>ホジョキン</t>
    </rPh>
    <rPh sb="4" eb="6">
      <t>ウム</t>
    </rPh>
    <phoneticPr fontId="1"/>
  </si>
  <si>
    <t>大会後入力欄</t>
    <rPh sb="0" eb="2">
      <t>タイカイ</t>
    </rPh>
    <rPh sb="2" eb="3">
      <t>ゴ</t>
    </rPh>
    <rPh sb="3" eb="5">
      <t>ニュウリョク</t>
    </rPh>
    <rPh sb="5" eb="6">
      <t>ラン</t>
    </rPh>
    <phoneticPr fontId="1"/>
  </si>
  <si>
    <t>未選択</t>
  </si>
  <si>
    <t>招聘(しょうへい)状</t>
    <rPh sb="0" eb="2">
      <t>ショウヘイ</t>
    </rPh>
    <rPh sb="9" eb="10">
      <t>ジョウ</t>
    </rPh>
    <phoneticPr fontId="1"/>
  </si>
  <si>
    <t>※6イベント目以降はシートコピーしてご記入ください</t>
    <rPh sb="19" eb="2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</si>
</sst>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lt;=99999999]####\-####;\(00\)\ ####\-####"/>
    <numFmt numFmtId="178" formatCode="#,##0_ "/>
    <numFmt numFmtId="179" formatCode="&quot;往復一律&quot;#,##0&quot;円&quot;"/>
    <numFmt numFmtId="180" formatCode="&quot;1日あたり&quot;#,##0&quot;円&quot;"/>
    <numFmt numFmtId="181" formatCode="&quot;1泊一律&quot;#,##0&quot;円&quot;"/>
    <numFmt numFmtId="182" formatCode="#,##0_);[Red]\(#,##0\)"/>
    <numFmt numFmtId="183" formatCode="#,##0&quot;名&quot;"/>
    <numFmt numFmtId="184" formatCode="#,##0&quot;円&quot;"/>
  </numFmts>
  <fonts count="29"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10"/>
      <name val="UD デジタル 教科書体 N-R"/>
      <family val="1"/>
      <charset val="128"/>
    </font>
    <font>
      <sz val="6"/>
      <name val="UD デジタル 教科書体 N-R"/>
      <family val="3"/>
      <charset val="128"/>
    </font>
    <font>
      <sz val="10.5"/>
      <name val="UD デジタル 教科書体 N-R"/>
      <family val="1"/>
      <charset val="128"/>
    </font>
    <font>
      <sz val="10.5"/>
      <color rgb="FFFF0000"/>
      <name val="UD デジタル 教科書体 N-R"/>
      <family val="1"/>
      <charset val="128"/>
    </font>
    <font>
      <sz val="10.5"/>
      <color theme="1"/>
      <name val="UD デジタル 教科書体 N-R"/>
      <family val="1"/>
      <charset val="128"/>
    </font>
    <font>
      <b/>
      <sz val="10.5"/>
      <name val="UD デジタル 教科書体 N-R"/>
      <family val="1"/>
      <charset val="128"/>
    </font>
    <font>
      <u/>
      <sz val="10.5"/>
      <name val="UD デジタル 教科書体 N-R"/>
      <family val="1"/>
      <charset val="128"/>
    </font>
    <font>
      <sz val="10.5"/>
      <color theme="1"/>
      <name val="UD デジタル 教科書体 NP-R"/>
      <family val="1"/>
      <charset val="128"/>
    </font>
    <font>
      <sz val="11"/>
      <name val="UD デジタル 教科書体 NP-R"/>
      <family val="1"/>
      <charset val="128"/>
    </font>
    <font>
      <sz val="9"/>
      <name val="UD デジタル 教科書体 N-R"/>
      <family val="3"/>
      <charset val="128"/>
    </font>
    <font>
      <sz val="12"/>
      <name val="UD デジタル 教科書体 N-R"/>
      <family val="1"/>
      <charset val="128"/>
    </font>
    <font>
      <sz val="10.5"/>
      <color rgb="FFFFFF00"/>
      <name val="UD デジタル 教科書体 N-R"/>
      <family val="1"/>
      <charset val="128"/>
    </font>
    <font>
      <b/>
      <sz val="14"/>
      <color rgb="FFFF0000"/>
      <name val="UD デジタル 教科書体 N-R"/>
      <family val="1"/>
      <charset val="128"/>
    </font>
    <font>
      <sz val="10.5"/>
      <color rgb="FF0070C0"/>
      <name val="UD デジタル 教科書体 N-R"/>
      <family val="1"/>
      <charset val="128"/>
    </font>
    <font>
      <sz val="10"/>
      <name val="Calibri"/>
      <family val="1"/>
    </font>
    <font>
      <sz val="10"/>
      <name val="Segoe UI Symbol"/>
      <family val="1"/>
    </font>
    <font>
      <u/>
      <sz val="10"/>
      <name val="UD デジタル 教科書体 N-R"/>
      <family val="1"/>
      <charset val="128"/>
    </font>
    <font>
      <sz val="9"/>
      <color theme="1"/>
      <name val="UD デジタル 教科書体 N-R"/>
      <family val="1"/>
      <charset val="128"/>
    </font>
    <font>
      <sz val="9"/>
      <color theme="1"/>
      <name val="UD デジタル 教科書体 NP-R"/>
      <family val="1"/>
      <charset val="128"/>
    </font>
    <font>
      <sz val="10"/>
      <color rgb="FF0070C0"/>
      <name val="UD デジタル 教科書体 N-R"/>
      <family val="1"/>
      <charset val="128"/>
    </font>
    <font>
      <sz val="10"/>
      <color theme="1"/>
      <name val="UD デジタル 教科書体 N-R"/>
      <family val="1"/>
      <charset val="128"/>
    </font>
    <font>
      <sz val="8"/>
      <name val="UD デジタル 教科書体 N-R"/>
      <family val="1"/>
      <charset val="128"/>
    </font>
    <font>
      <sz val="9"/>
      <color rgb="FFFF0000"/>
      <name val="UD デジタル 教科書体 N-R"/>
      <family val="1"/>
      <charset val="128"/>
    </font>
    <font>
      <sz val="10.5"/>
      <color theme="1"/>
      <name val="Calibri"/>
      <family val="1"/>
    </font>
    <font>
      <sz val="11"/>
      <name val="UD デジタル 教科書体 N-R"/>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CC"/>
      </patternFill>
    </fill>
    <fill>
      <patternFill patternType="solid">
        <fgColor theme="0" tint="-4.9989318521683403E-2"/>
        <bgColor indexed="64"/>
      </patternFill>
    </fill>
    <fill>
      <patternFill patternType="solid">
        <fgColor theme="3" tint="0.79998168889431442"/>
        <bgColor indexed="64"/>
      </patternFill>
    </fill>
  </fills>
  <borders count="109">
    <border>
      <left/>
      <right/>
      <top/>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double">
        <color indexed="64"/>
      </right>
      <top/>
      <bottom/>
      <diagonal/>
    </border>
    <border>
      <left style="double">
        <color indexed="64"/>
      </left>
      <right/>
      <top/>
      <bottom/>
      <diagonal/>
    </border>
    <border>
      <left/>
      <right/>
      <top style="hair">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hair">
        <color indexed="64"/>
      </left>
      <right/>
      <top style="double">
        <color indexed="64"/>
      </top>
      <bottom/>
      <diagonal/>
    </border>
    <border>
      <left/>
      <right style="double">
        <color indexed="64"/>
      </right>
      <top style="hair">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
      <left/>
      <right style="hair">
        <color indexed="64"/>
      </right>
      <top style="double">
        <color indexed="64"/>
      </top>
      <bottom style="hair">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medium">
        <color indexed="64"/>
      </top>
      <bottom/>
      <diagonal/>
    </border>
    <border>
      <left/>
      <right style="double">
        <color indexed="64"/>
      </right>
      <top style="double">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thin">
        <color indexed="64"/>
      </top>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s>
  <cellStyleXfs count="4">
    <xf numFmtId="0" fontId="0" fillId="0" borderId="0"/>
    <xf numFmtId="0" fontId="2" fillId="0" borderId="0">
      <alignment vertical="center"/>
    </xf>
    <xf numFmtId="38" fontId="3" fillId="0" borderId="0" applyFont="0" applyFill="0" applyBorder="0" applyAlignment="0" applyProtection="0">
      <alignment vertical="center"/>
    </xf>
    <xf numFmtId="0" fontId="3" fillId="4" borderId="41" applyNumberFormat="0" applyFont="0" applyAlignment="0" applyProtection="0">
      <alignment vertical="center"/>
    </xf>
  </cellStyleXfs>
  <cellXfs count="520">
    <xf numFmtId="0" fontId="0" fillId="0" borderId="0" xfId="0"/>
    <xf numFmtId="0" fontId="6"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left" vertical="center"/>
    </xf>
    <xf numFmtId="176" fontId="6" fillId="0" borderId="0" xfId="0" applyNumberFormat="1" applyFont="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top" wrapText="1" readingOrder="1"/>
    </xf>
    <xf numFmtId="177" fontId="8" fillId="2" borderId="3" xfId="0" applyNumberFormat="1" applyFont="1" applyFill="1" applyBorder="1" applyAlignment="1">
      <alignment horizontal="center" vertical="center"/>
    </xf>
    <xf numFmtId="176" fontId="8" fillId="2" borderId="3" xfId="0" applyNumberFormat="1" applyFont="1" applyFill="1" applyBorder="1" applyAlignment="1">
      <alignment vertical="center"/>
    </xf>
    <xf numFmtId="176" fontId="8" fillId="2" borderId="21" xfId="0" applyNumberFormat="1" applyFont="1" applyFill="1" applyBorder="1" applyAlignment="1">
      <alignment horizontal="centerContinuous"/>
    </xf>
    <xf numFmtId="176" fontId="8" fillId="2" borderId="17" xfId="0" applyNumberFormat="1" applyFont="1" applyFill="1" applyBorder="1" applyAlignment="1">
      <alignment horizontal="centerContinuous"/>
    </xf>
    <xf numFmtId="176" fontId="8" fillId="2" borderId="12" xfId="0" applyNumberFormat="1" applyFont="1" applyFill="1" applyBorder="1" applyAlignment="1">
      <alignment horizontal="centerContinuous"/>
    </xf>
    <xf numFmtId="176" fontId="8" fillId="2" borderId="20" xfId="0" applyNumberFormat="1" applyFont="1" applyFill="1" applyBorder="1" applyAlignment="1">
      <alignment horizontal="centerContinuous"/>
    </xf>
    <xf numFmtId="176" fontId="8" fillId="2" borderId="7" xfId="0" applyNumberFormat="1" applyFont="1" applyFill="1" applyBorder="1" applyAlignment="1">
      <alignment horizontal="centerContinuous"/>
    </xf>
    <xf numFmtId="176" fontId="8" fillId="2" borderId="15" xfId="0" applyNumberFormat="1" applyFont="1" applyFill="1" applyBorder="1" applyAlignment="1">
      <alignment horizontal="centerContinuous"/>
    </xf>
    <xf numFmtId="176" fontId="8" fillId="2" borderId="13" xfId="0" applyNumberFormat="1" applyFont="1" applyFill="1" applyBorder="1" applyAlignment="1">
      <alignment vertical="center"/>
    </xf>
    <xf numFmtId="176" fontId="8" fillId="2" borderId="11" xfId="0" applyNumberFormat="1" applyFont="1" applyFill="1" applyBorder="1" applyAlignment="1">
      <alignment vertical="center"/>
    </xf>
    <xf numFmtId="176" fontId="8" fillId="2" borderId="31" xfId="0" applyNumberFormat="1" applyFont="1" applyFill="1" applyBorder="1" applyAlignment="1">
      <alignment vertical="center"/>
    </xf>
    <xf numFmtId="176" fontId="8" fillId="2" borderId="3" xfId="0" applyNumberFormat="1" applyFont="1" applyFill="1" applyBorder="1" applyAlignment="1">
      <alignment horizontal="center" vertical="center"/>
    </xf>
    <xf numFmtId="176" fontId="11" fillId="2" borderId="20" xfId="0" applyNumberFormat="1" applyFont="1" applyFill="1" applyBorder="1" applyAlignment="1">
      <alignment horizontal="centerContinuous" vertical="center"/>
    </xf>
    <xf numFmtId="0" fontId="12" fillId="2" borderId="15" xfId="0" applyFont="1" applyFill="1" applyBorder="1" applyAlignment="1">
      <alignment horizontal="centerContinuous" vertical="center" wrapText="1"/>
    </xf>
    <xf numFmtId="176" fontId="8" fillId="2" borderId="4" xfId="0" applyNumberFormat="1" applyFont="1" applyFill="1" applyBorder="1" applyAlignment="1">
      <alignment horizontal="center" vertical="center"/>
    </xf>
    <xf numFmtId="0" fontId="12" fillId="2" borderId="7" xfId="0" applyFont="1" applyFill="1" applyBorder="1" applyAlignment="1">
      <alignment horizontal="centerContinuous" vertical="center" wrapText="1"/>
    </xf>
    <xf numFmtId="0" fontId="12" fillId="2" borderId="21" xfId="0" applyFont="1" applyFill="1" applyBorder="1" applyAlignment="1">
      <alignment horizontal="centerContinuous" vertical="center" wrapText="1"/>
    </xf>
    <xf numFmtId="0" fontId="12" fillId="2" borderId="17" xfId="0" applyFont="1" applyFill="1" applyBorder="1" applyAlignment="1">
      <alignment horizontal="centerContinuous" vertical="center" wrapText="1"/>
    </xf>
    <xf numFmtId="0" fontId="12" fillId="2" borderId="12" xfId="0" applyFont="1" applyFill="1" applyBorder="1" applyAlignment="1">
      <alignment horizontal="centerContinuous" vertical="center" wrapText="1"/>
    </xf>
    <xf numFmtId="0" fontId="6"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top"/>
    </xf>
    <xf numFmtId="0" fontId="6" fillId="0" borderId="0" xfId="0" applyFont="1"/>
    <xf numFmtId="0" fontId="6" fillId="5" borderId="0" xfId="0" applyFont="1" applyFill="1"/>
    <xf numFmtId="0" fontId="7" fillId="0" borderId="0" xfId="0" applyFont="1" applyAlignment="1">
      <alignment horizontal="left" vertical="center"/>
    </xf>
    <xf numFmtId="0" fontId="6" fillId="2" borderId="90" xfId="0" applyFont="1" applyFill="1" applyBorder="1" applyAlignment="1">
      <alignment vertical="center"/>
    </xf>
    <xf numFmtId="0" fontId="6" fillId="0" borderId="0" xfId="0" applyFont="1" applyAlignment="1">
      <alignment horizontal="left" vertical="top" wrapText="1" readingOrder="1"/>
    </xf>
    <xf numFmtId="0" fontId="6" fillId="5" borderId="11" xfId="0" applyFont="1" applyFill="1" applyBorder="1" applyAlignment="1">
      <alignment horizontal="center" vertical="center" wrapText="1"/>
    </xf>
    <xf numFmtId="0" fontId="6" fillId="5" borderId="63" xfId="0" applyFont="1" applyFill="1" applyBorder="1" applyAlignment="1">
      <alignment horizontal="center" vertical="center" wrapText="1"/>
    </xf>
    <xf numFmtId="176" fontId="10" fillId="0" borderId="0" xfId="0" applyNumberFormat="1" applyFont="1" applyAlignment="1">
      <alignment vertical="center"/>
    </xf>
    <xf numFmtId="178" fontId="6" fillId="5" borderId="14" xfId="0" applyNumberFormat="1" applyFont="1" applyFill="1" applyBorder="1" applyAlignment="1">
      <alignment vertical="center"/>
    </xf>
    <xf numFmtId="178" fontId="6" fillId="5" borderId="7" xfId="0" applyNumberFormat="1" applyFont="1" applyFill="1" applyBorder="1" applyAlignment="1">
      <alignment vertical="center"/>
    </xf>
    <xf numFmtId="178" fontId="6" fillId="5" borderId="15" xfId="0" applyNumberFormat="1" applyFont="1" applyFill="1" applyBorder="1" applyAlignment="1">
      <alignment vertical="center"/>
    </xf>
    <xf numFmtId="178" fontId="6" fillId="5" borderId="36" xfId="0" applyNumberFormat="1" applyFont="1" applyFill="1" applyBorder="1" applyAlignment="1">
      <alignment vertical="center"/>
    </xf>
    <xf numFmtId="178" fontId="6" fillId="5" borderId="18" xfId="0" applyNumberFormat="1" applyFont="1" applyFill="1" applyBorder="1" applyAlignment="1">
      <alignment vertical="center"/>
    </xf>
    <xf numFmtId="178" fontId="6" fillId="5" borderId="0" xfId="0" applyNumberFormat="1" applyFont="1" applyFill="1" applyAlignment="1">
      <alignment vertical="center"/>
    </xf>
    <xf numFmtId="178" fontId="6" fillId="5" borderId="10" xfId="0" applyNumberFormat="1" applyFont="1" applyFill="1" applyBorder="1" applyAlignment="1">
      <alignment vertical="center"/>
    </xf>
    <xf numFmtId="178" fontId="6" fillId="5" borderId="44" xfId="0" applyNumberFormat="1" applyFont="1" applyFill="1" applyBorder="1" applyAlignment="1">
      <alignment vertical="center"/>
    </xf>
    <xf numFmtId="178" fontId="6" fillId="5" borderId="16" xfId="0" applyNumberFormat="1" applyFont="1" applyFill="1" applyBorder="1" applyAlignment="1">
      <alignment vertical="center"/>
    </xf>
    <xf numFmtId="178" fontId="6" fillId="5" borderId="17" xfId="0" applyNumberFormat="1" applyFont="1" applyFill="1" applyBorder="1" applyAlignment="1">
      <alignment vertical="center"/>
    </xf>
    <xf numFmtId="178" fontId="6" fillId="5" borderId="12" xfId="0" applyNumberFormat="1" applyFont="1" applyFill="1" applyBorder="1" applyAlignment="1">
      <alignment vertical="center"/>
    </xf>
    <xf numFmtId="178" fontId="6" fillId="5" borderId="37" xfId="0" applyNumberFormat="1" applyFont="1" applyFill="1" applyBorder="1" applyAlignment="1">
      <alignment vertical="center"/>
    </xf>
    <xf numFmtId="0" fontId="4" fillId="3" borderId="25" xfId="0" applyFont="1" applyFill="1" applyBorder="1" applyAlignment="1" applyProtection="1">
      <alignment horizontal="left" vertical="top" wrapText="1" readingOrder="1"/>
      <protection locked="0"/>
    </xf>
    <xf numFmtId="0" fontId="4" fillId="3" borderId="26" xfId="0" applyFont="1" applyFill="1" applyBorder="1" applyAlignment="1" applyProtection="1">
      <alignment horizontal="left" vertical="top" wrapText="1" readingOrder="1"/>
      <protection locked="0"/>
    </xf>
    <xf numFmtId="0" fontId="4" fillId="3" borderId="34" xfId="0" applyFont="1" applyFill="1" applyBorder="1" applyAlignment="1" applyProtection="1">
      <alignment horizontal="left" vertical="top" wrapText="1" readingOrder="1"/>
      <protection locked="0"/>
    </xf>
    <xf numFmtId="0" fontId="4" fillId="3" borderId="6" xfId="0" applyFont="1" applyFill="1" applyBorder="1" applyAlignment="1" applyProtection="1">
      <alignment horizontal="left" vertical="top" wrapText="1" readingOrder="1"/>
      <protection locked="0"/>
    </xf>
    <xf numFmtId="0" fontId="4" fillId="3" borderId="0" xfId="0" applyFont="1" applyFill="1" applyAlignment="1" applyProtection="1">
      <alignment horizontal="left" vertical="top" wrapText="1" readingOrder="1"/>
      <protection locked="0"/>
    </xf>
    <xf numFmtId="0" fontId="4" fillId="3" borderId="5" xfId="0" applyFont="1" applyFill="1" applyBorder="1" applyAlignment="1" applyProtection="1">
      <alignment horizontal="left" vertical="top" wrapText="1" readingOrder="1"/>
      <protection locked="0"/>
    </xf>
    <xf numFmtId="0" fontId="4" fillId="3" borderId="28" xfId="0" applyFont="1" applyFill="1" applyBorder="1" applyAlignment="1" applyProtection="1">
      <alignment horizontal="left" vertical="top" wrapText="1" readingOrder="1"/>
      <protection locked="0"/>
    </xf>
    <xf numFmtId="0" fontId="4" fillId="3" borderId="29" xfId="0" applyFont="1" applyFill="1" applyBorder="1" applyAlignment="1" applyProtection="1">
      <alignment horizontal="left" vertical="top" wrapText="1" readingOrder="1"/>
      <protection locked="0"/>
    </xf>
    <xf numFmtId="0" fontId="4" fillId="3" borderId="35" xfId="0" applyFont="1" applyFill="1" applyBorder="1" applyAlignment="1" applyProtection="1">
      <alignment horizontal="left" vertical="top" wrapText="1" readingOrder="1"/>
      <protection locked="0"/>
    </xf>
    <xf numFmtId="0" fontId="10" fillId="0" borderId="0" xfId="3" applyFont="1" applyFill="1" applyBorder="1" applyAlignment="1" applyProtection="1">
      <alignment horizontal="left" vertical="top" wrapText="1" readingOrder="1"/>
    </xf>
    <xf numFmtId="0" fontId="6" fillId="0" borderId="0" xfId="3" applyFont="1" applyFill="1" applyBorder="1" applyAlignment="1" applyProtection="1">
      <alignment horizontal="left" vertical="top" wrapText="1" readingOrder="1"/>
    </xf>
    <xf numFmtId="49" fontId="8" fillId="3" borderId="11" xfId="0" applyNumberFormat="1" applyFont="1" applyFill="1" applyBorder="1" applyAlignment="1" applyProtection="1">
      <alignment horizontal="center" vertical="center"/>
      <protection locked="0"/>
    </xf>
    <xf numFmtId="49" fontId="8" fillId="3" borderId="31" xfId="0" applyNumberFormat="1" applyFont="1" applyFill="1" applyBorder="1" applyAlignment="1" applyProtection="1">
      <alignment horizontal="center" vertical="center"/>
      <protection locked="0"/>
    </xf>
    <xf numFmtId="176" fontId="8" fillId="2" borderId="23" xfId="0" applyNumberFormat="1" applyFont="1" applyFill="1" applyBorder="1" applyAlignment="1">
      <alignment horizontal="center" vertical="center"/>
    </xf>
    <xf numFmtId="176" fontId="8" fillId="2" borderId="24" xfId="0" applyNumberFormat="1" applyFont="1" applyFill="1" applyBorder="1" applyAlignment="1">
      <alignment horizontal="center" vertical="center"/>
    </xf>
    <xf numFmtId="0" fontId="8" fillId="3" borderId="23" xfId="0" applyFont="1" applyFill="1" applyBorder="1" applyAlignment="1" applyProtection="1">
      <alignment horizontal="center" vertical="center" shrinkToFit="1"/>
      <protection locked="0"/>
    </xf>
    <xf numFmtId="0" fontId="8" fillId="3" borderId="24" xfId="0" applyFont="1" applyFill="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49" fontId="8" fillId="3" borderId="13" xfId="0" applyNumberFormat="1" applyFont="1" applyFill="1" applyBorder="1" applyAlignment="1" applyProtection="1">
      <alignment horizontal="center" vertical="center"/>
      <protection locked="0"/>
    </xf>
    <xf numFmtId="49" fontId="8" fillId="3" borderId="2" xfId="0" applyNumberFormat="1" applyFont="1" applyFill="1" applyBorder="1" applyAlignment="1" applyProtection="1">
      <alignment horizontal="center" vertical="center"/>
      <protection locked="0"/>
    </xf>
    <xf numFmtId="176" fontId="8" fillId="2" borderId="13" xfId="0" applyNumberFormat="1" applyFont="1" applyFill="1" applyBorder="1" applyAlignment="1">
      <alignment horizontal="center" vertical="center"/>
    </xf>
    <xf numFmtId="176" fontId="8" fillId="2" borderId="11" xfId="0" applyNumberFormat="1" applyFont="1" applyFill="1" applyBorder="1" applyAlignment="1">
      <alignment horizontal="center" vertical="center"/>
    </xf>
    <xf numFmtId="176" fontId="8" fillId="2" borderId="2" xfId="0" applyNumberFormat="1" applyFont="1" applyFill="1" applyBorder="1" applyAlignment="1">
      <alignment horizontal="center" vertical="center"/>
    </xf>
    <xf numFmtId="176" fontId="8" fillId="2" borderId="25" xfId="0" applyNumberFormat="1" applyFont="1" applyFill="1" applyBorder="1" applyAlignment="1">
      <alignment horizontal="center" vertical="center" wrapText="1"/>
    </xf>
    <xf numFmtId="176" fontId="8" fillId="2" borderId="26" xfId="0" applyNumberFormat="1" applyFont="1" applyFill="1" applyBorder="1" applyAlignment="1">
      <alignment horizontal="center" vertical="center" wrapText="1"/>
    </xf>
    <xf numFmtId="176" fontId="8" fillId="2" borderId="27" xfId="0" applyNumberFormat="1" applyFont="1" applyFill="1" applyBorder="1" applyAlignment="1">
      <alignment horizontal="center" vertical="center" wrapText="1"/>
    </xf>
    <xf numFmtId="176" fontId="8" fillId="2" borderId="6" xfId="0"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2" borderId="10" xfId="0" applyNumberFormat="1" applyFont="1" applyFill="1" applyBorder="1" applyAlignment="1">
      <alignment horizontal="center" vertical="center" wrapText="1"/>
    </xf>
    <xf numFmtId="176" fontId="8" fillId="2" borderId="28" xfId="0" applyNumberFormat="1" applyFont="1" applyFill="1" applyBorder="1" applyAlignment="1">
      <alignment horizontal="center" vertical="center" wrapText="1"/>
    </xf>
    <xf numFmtId="176" fontId="8" fillId="2" borderId="29" xfId="0" applyNumberFormat="1" applyFont="1" applyFill="1" applyBorder="1" applyAlignment="1">
      <alignment horizontal="center" vertical="center" wrapText="1"/>
    </xf>
    <xf numFmtId="176" fontId="8" fillId="2" borderId="30" xfId="0" applyNumberFormat="1" applyFont="1" applyFill="1" applyBorder="1" applyAlignment="1">
      <alignment horizontal="center" vertical="center" wrapText="1"/>
    </xf>
    <xf numFmtId="0" fontId="8" fillId="3" borderId="42" xfId="0" applyFont="1" applyFill="1" applyBorder="1" applyAlignment="1" applyProtection="1">
      <alignment horizontal="center" vertical="center" shrinkToFit="1"/>
      <protection locked="0"/>
    </xf>
    <xf numFmtId="0" fontId="8" fillId="3" borderId="26" xfId="0" applyFont="1" applyFill="1" applyBorder="1" applyAlignment="1" applyProtection="1">
      <alignment horizontal="center" vertical="center" shrinkToFit="1"/>
      <protection locked="0"/>
    </xf>
    <xf numFmtId="0" fontId="8" fillId="3" borderId="34" xfId="0" applyFont="1" applyFill="1" applyBorder="1" applyAlignment="1" applyProtection="1">
      <alignment horizontal="center" vertical="center" shrinkToFit="1"/>
      <protection locked="0"/>
    </xf>
    <xf numFmtId="0" fontId="8" fillId="3" borderId="13"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shrinkToFit="1"/>
      <protection locked="0"/>
    </xf>
    <xf numFmtId="0" fontId="8" fillId="3" borderId="31"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8" fillId="3" borderId="17" xfId="0" applyFont="1" applyFill="1" applyBorder="1" applyAlignment="1" applyProtection="1">
      <alignment horizontal="center" vertical="center" shrinkToFit="1"/>
      <protection locked="0"/>
    </xf>
    <xf numFmtId="0" fontId="8" fillId="3" borderId="33" xfId="0" applyFont="1" applyFill="1" applyBorder="1" applyAlignment="1" applyProtection="1">
      <alignment horizontal="center" vertical="center" shrinkToFit="1"/>
      <protection locked="0"/>
    </xf>
    <xf numFmtId="0" fontId="10" fillId="0" borderId="0" xfId="0" applyFont="1" applyAlignment="1">
      <alignment horizontal="left" vertical="top" wrapText="1" readingOrder="1"/>
    </xf>
    <xf numFmtId="0" fontId="6" fillId="0" borderId="0" xfId="0" applyFont="1" applyAlignment="1">
      <alignment horizontal="left" vertical="top" wrapText="1" readingOrder="1"/>
    </xf>
    <xf numFmtId="176" fontId="8" fillId="3" borderId="16" xfId="0" applyNumberFormat="1" applyFont="1" applyFill="1" applyBorder="1" applyAlignment="1" applyProtection="1">
      <alignment horizontal="center" vertical="center"/>
      <protection locked="0"/>
    </xf>
    <xf numFmtId="176" fontId="8" fillId="3" borderId="17" xfId="0" applyNumberFormat="1" applyFont="1" applyFill="1" applyBorder="1" applyAlignment="1" applyProtection="1">
      <alignment horizontal="center" vertical="center"/>
      <protection locked="0"/>
    </xf>
    <xf numFmtId="176" fontId="8" fillId="3" borderId="12" xfId="0" applyNumberFormat="1" applyFont="1" applyFill="1" applyBorder="1" applyAlignment="1" applyProtection="1">
      <alignment horizontal="center" vertical="center"/>
      <protection locked="0"/>
    </xf>
    <xf numFmtId="176" fontId="8" fillId="3" borderId="16" xfId="0" applyNumberFormat="1" applyFont="1" applyFill="1" applyBorder="1" applyAlignment="1" applyProtection="1">
      <alignment horizontal="center" vertical="center" shrinkToFit="1"/>
      <protection locked="0"/>
    </xf>
    <xf numFmtId="176" fontId="8" fillId="3" borderId="17" xfId="0" applyNumberFormat="1" applyFont="1" applyFill="1" applyBorder="1" applyAlignment="1" applyProtection="1">
      <alignment horizontal="center" vertical="center" shrinkToFit="1"/>
      <protection locked="0"/>
    </xf>
    <xf numFmtId="176" fontId="8" fillId="3" borderId="12" xfId="0" applyNumberFormat="1" applyFont="1" applyFill="1" applyBorder="1" applyAlignment="1" applyProtection="1">
      <alignment horizontal="center" vertical="center" shrinkToFit="1"/>
      <protection locked="0"/>
    </xf>
    <xf numFmtId="176" fontId="8" fillId="3" borderId="13" xfId="0" applyNumberFormat="1" applyFont="1" applyFill="1" applyBorder="1" applyAlignment="1" applyProtection="1">
      <alignment horizontal="center" vertical="center"/>
      <protection locked="0"/>
    </xf>
    <xf numFmtId="176" fontId="8" fillId="3" borderId="11" xfId="0" applyNumberFormat="1" applyFont="1" applyFill="1" applyBorder="1" applyAlignment="1" applyProtection="1">
      <alignment horizontal="center" vertical="center"/>
      <protection locked="0"/>
    </xf>
    <xf numFmtId="176" fontId="8" fillId="3" borderId="31" xfId="0" applyNumberFormat="1"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176" fontId="8" fillId="2" borderId="31" xfId="0" applyNumberFormat="1" applyFont="1" applyFill="1" applyBorder="1" applyAlignment="1">
      <alignment horizontal="center" vertical="center"/>
    </xf>
    <xf numFmtId="0" fontId="8" fillId="3" borderId="13" xfId="0" applyFont="1" applyFill="1" applyBorder="1" applyAlignment="1" applyProtection="1">
      <alignment horizontal="left" vertical="center" shrinkToFit="1"/>
      <protection locked="0"/>
    </xf>
    <xf numFmtId="0" fontId="8" fillId="3" borderId="11" xfId="0" applyFont="1" applyFill="1" applyBorder="1" applyAlignment="1" applyProtection="1">
      <alignment horizontal="left" vertical="center" shrinkToFit="1"/>
      <protection locked="0"/>
    </xf>
    <xf numFmtId="0" fontId="8" fillId="3" borderId="31" xfId="0"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top" wrapText="1"/>
      <protection locked="0"/>
    </xf>
    <xf numFmtId="0" fontId="4" fillId="3" borderId="26" xfId="0" applyFont="1" applyFill="1" applyBorder="1" applyAlignment="1" applyProtection="1">
      <alignment horizontal="left" vertical="top" wrapText="1"/>
      <protection locked="0"/>
    </xf>
    <xf numFmtId="0" fontId="4" fillId="3" borderId="34"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0" xfId="0" applyFont="1" applyFill="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28" xfId="0" applyFont="1" applyFill="1" applyBorder="1" applyAlignment="1" applyProtection="1">
      <alignment horizontal="left" vertical="top" wrapText="1"/>
      <protection locked="0"/>
    </xf>
    <xf numFmtId="0" fontId="4" fillId="3" borderId="29" xfId="0" applyFont="1" applyFill="1" applyBorder="1" applyAlignment="1" applyProtection="1">
      <alignment horizontal="left" vertical="top" wrapText="1"/>
      <protection locked="0"/>
    </xf>
    <xf numFmtId="0" fontId="4" fillId="3" borderId="35" xfId="0" applyFont="1" applyFill="1" applyBorder="1" applyAlignment="1" applyProtection="1">
      <alignment horizontal="left" vertical="top" wrapText="1"/>
      <protection locked="0"/>
    </xf>
    <xf numFmtId="176" fontId="8" fillId="2" borderId="16" xfId="0" applyNumberFormat="1" applyFont="1" applyFill="1" applyBorder="1" applyAlignment="1">
      <alignment horizontal="center" vertical="center"/>
    </xf>
    <xf numFmtId="176" fontId="8" fillId="2" borderId="17" xfId="0" applyNumberFormat="1" applyFont="1" applyFill="1" applyBorder="1" applyAlignment="1">
      <alignment horizontal="center" vertical="center"/>
    </xf>
    <xf numFmtId="176" fontId="8" fillId="2" borderId="12" xfId="0" applyNumberFormat="1" applyFont="1" applyFill="1" applyBorder="1" applyAlignment="1">
      <alignment horizontal="center" vertical="center"/>
    </xf>
    <xf numFmtId="38" fontId="6" fillId="6" borderId="1" xfId="2" applyFont="1" applyFill="1" applyBorder="1" applyAlignment="1" applyProtection="1">
      <alignment horizontal="center" vertical="center" shrinkToFit="1"/>
    </xf>
    <xf numFmtId="176" fontId="6" fillId="0" borderId="0" xfId="0" applyNumberFormat="1" applyFont="1" applyAlignment="1">
      <alignment horizontal="center" vertical="center"/>
    </xf>
    <xf numFmtId="176" fontId="8" fillId="2" borderId="20" xfId="0" applyNumberFormat="1" applyFont="1" applyFill="1" applyBorder="1" applyAlignment="1">
      <alignment horizontal="center" vertical="center" wrapText="1"/>
    </xf>
    <xf numFmtId="176" fontId="8" fillId="2" borderId="7" xfId="0" applyNumberFormat="1" applyFont="1" applyFill="1" applyBorder="1" applyAlignment="1">
      <alignment horizontal="center" vertical="center" wrapText="1"/>
    </xf>
    <xf numFmtId="176" fontId="8" fillId="2" borderId="15" xfId="0" applyNumberFormat="1" applyFont="1" applyFill="1" applyBorder="1" applyAlignment="1">
      <alignment horizontal="center" vertical="center" wrapText="1"/>
    </xf>
    <xf numFmtId="176" fontId="8" fillId="2" borderId="21" xfId="0" applyNumberFormat="1" applyFont="1" applyFill="1" applyBorder="1" applyAlignment="1">
      <alignment horizontal="center" vertical="center" wrapText="1"/>
    </xf>
    <xf numFmtId="176" fontId="8" fillId="2" borderId="17" xfId="0" applyNumberFormat="1" applyFont="1" applyFill="1" applyBorder="1" applyAlignment="1">
      <alignment horizontal="center" vertical="center" wrapText="1"/>
    </xf>
    <xf numFmtId="176" fontId="8" fillId="2" borderId="12" xfId="0" applyNumberFormat="1" applyFont="1" applyFill="1" applyBorder="1" applyAlignment="1">
      <alignment horizontal="center" vertical="center" wrapText="1"/>
    </xf>
    <xf numFmtId="176" fontId="8" fillId="2" borderId="21" xfId="0" applyNumberFormat="1" applyFont="1" applyFill="1" applyBorder="1" applyAlignment="1">
      <alignment horizontal="center" vertical="center"/>
    </xf>
    <xf numFmtId="0" fontId="8" fillId="3" borderId="14"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18" xfId="0" applyFont="1" applyFill="1" applyBorder="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8" fillId="3" borderId="5" xfId="0" applyFont="1" applyFill="1" applyBorder="1" applyAlignment="1" applyProtection="1">
      <alignment horizontal="center" vertical="center" shrinkToFit="1"/>
      <protection locked="0"/>
    </xf>
    <xf numFmtId="176" fontId="11" fillId="2" borderId="20" xfId="0" applyNumberFormat="1" applyFont="1" applyFill="1" applyBorder="1" applyAlignment="1">
      <alignment horizontal="center" vertical="center" wrapText="1"/>
    </xf>
    <xf numFmtId="176" fontId="11" fillId="2" borderId="7" xfId="0" applyNumberFormat="1" applyFont="1" applyFill="1" applyBorder="1" applyAlignment="1">
      <alignment horizontal="center" vertical="center" wrapText="1"/>
    </xf>
    <xf numFmtId="176" fontId="11" fillId="2" borderId="15" xfId="0" applyNumberFormat="1" applyFont="1" applyFill="1" applyBorder="1" applyAlignment="1">
      <alignment horizontal="center" vertical="center" wrapText="1"/>
    </xf>
    <xf numFmtId="176" fontId="11" fillId="2" borderId="6" xfId="0" applyNumberFormat="1" applyFont="1" applyFill="1" applyBorder="1" applyAlignment="1">
      <alignment horizontal="center" vertical="center" wrapText="1"/>
    </xf>
    <xf numFmtId="176" fontId="11" fillId="2" borderId="0" xfId="0" applyNumberFormat="1" applyFont="1" applyFill="1" applyAlignment="1">
      <alignment horizontal="center" vertical="center" wrapText="1"/>
    </xf>
    <xf numFmtId="176" fontId="11" fillId="2" borderId="10" xfId="0" applyNumberFormat="1" applyFont="1" applyFill="1" applyBorder="1" applyAlignment="1">
      <alignment horizontal="center" vertical="center" wrapText="1"/>
    </xf>
    <xf numFmtId="176" fontId="11" fillId="2" borderId="21" xfId="0" applyNumberFormat="1" applyFont="1" applyFill="1" applyBorder="1" applyAlignment="1">
      <alignment horizontal="center" vertical="center" wrapText="1"/>
    </xf>
    <xf numFmtId="176" fontId="11" fillId="2" borderId="17" xfId="0" applyNumberFormat="1" applyFont="1" applyFill="1" applyBorder="1" applyAlignment="1">
      <alignment horizontal="center" vertical="center" wrapText="1"/>
    </xf>
    <xf numFmtId="176" fontId="11" fillId="2" borderId="12" xfId="0" applyNumberFormat="1" applyFont="1" applyFill="1" applyBorder="1" applyAlignment="1">
      <alignment horizontal="center" vertical="center" wrapText="1"/>
    </xf>
    <xf numFmtId="176" fontId="8" fillId="2" borderId="19" xfId="0" applyNumberFormat="1" applyFont="1" applyFill="1" applyBorder="1" applyAlignment="1">
      <alignment horizontal="center" vertical="center"/>
    </xf>
    <xf numFmtId="0" fontId="8" fillId="3" borderId="2" xfId="0" applyFont="1" applyFill="1" applyBorder="1" applyAlignment="1" applyProtection="1">
      <alignment horizontal="center" vertical="center"/>
      <protection locked="0"/>
    </xf>
    <xf numFmtId="176" fontId="8" fillId="2" borderId="33" xfId="0" applyNumberFormat="1" applyFont="1" applyFill="1" applyBorder="1" applyAlignment="1">
      <alignment horizontal="center" vertical="center"/>
    </xf>
    <xf numFmtId="176" fontId="8" fillId="2" borderId="16" xfId="0" applyNumberFormat="1" applyFont="1" applyFill="1" applyBorder="1" applyAlignment="1">
      <alignment horizontal="center" vertical="center" shrinkToFit="1"/>
    </xf>
    <xf numFmtId="176" fontId="8" fillId="2" borderId="17" xfId="0" applyNumberFormat="1" applyFont="1" applyFill="1" applyBorder="1" applyAlignment="1">
      <alignment horizontal="center" vertical="center" shrinkToFit="1"/>
    </xf>
    <xf numFmtId="176" fontId="8" fillId="2" borderId="12" xfId="0" applyNumberFormat="1" applyFont="1" applyFill="1" applyBorder="1" applyAlignment="1">
      <alignment horizontal="center" vertical="center" shrinkToFit="1"/>
    </xf>
    <xf numFmtId="176" fontId="8" fillId="2" borderId="23" xfId="0" applyNumberFormat="1" applyFont="1" applyFill="1" applyBorder="1" applyAlignment="1">
      <alignment horizontal="center" vertical="center" shrinkToFit="1"/>
    </xf>
    <xf numFmtId="176" fontId="8" fillId="2" borderId="24" xfId="0" applyNumberFormat="1" applyFont="1" applyFill="1" applyBorder="1" applyAlignment="1">
      <alignment horizontal="center" vertical="center" shrinkToFit="1"/>
    </xf>
    <xf numFmtId="176" fontId="8" fillId="2" borderId="91" xfId="0" applyNumberFormat="1" applyFont="1" applyFill="1" applyBorder="1" applyAlignment="1">
      <alignment horizontal="center" vertical="center" shrinkToFit="1"/>
    </xf>
    <xf numFmtId="176" fontId="6" fillId="2" borderId="8"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176" fontId="6" fillId="2" borderId="85" xfId="0"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6" fillId="3" borderId="0" xfId="0" applyFont="1" applyFill="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85" xfId="0" applyFont="1" applyFill="1" applyBorder="1" applyAlignment="1" applyProtection="1">
      <alignment horizontal="center" vertical="center"/>
      <protection locked="0"/>
    </xf>
    <xf numFmtId="0" fontId="6" fillId="3" borderId="89" xfId="0" applyFont="1" applyFill="1" applyBorder="1" applyAlignment="1" applyProtection="1">
      <alignment horizontal="left" vertical="center" indent="2"/>
      <protection locked="0"/>
    </xf>
    <xf numFmtId="0" fontId="25" fillId="2" borderId="9" xfId="0" applyFont="1" applyFill="1" applyBorder="1" applyAlignment="1">
      <alignment horizontal="center" vertical="center" shrinkToFit="1"/>
    </xf>
    <xf numFmtId="0" fontId="25" fillId="2" borderId="85" xfId="0" applyFont="1" applyFill="1" applyBorder="1" applyAlignment="1">
      <alignment horizontal="center" vertical="center" shrinkToFit="1"/>
    </xf>
    <xf numFmtId="0" fontId="4" fillId="3" borderId="19" xfId="0" applyFont="1" applyFill="1" applyBorder="1" applyAlignment="1" applyProtection="1">
      <alignment horizontal="center" vertical="center" shrinkToFit="1"/>
      <protection locked="0"/>
    </xf>
    <xf numFmtId="0" fontId="4" fillId="3" borderId="11" xfId="0" applyFont="1" applyFill="1" applyBorder="1" applyAlignment="1" applyProtection="1">
      <alignment horizontal="center" vertical="center" shrinkToFit="1"/>
      <protection locked="0"/>
    </xf>
    <xf numFmtId="0" fontId="4" fillId="3" borderId="2" xfId="0" applyFont="1" applyFill="1" applyBorder="1" applyAlignment="1" applyProtection="1">
      <alignment horizontal="center" vertical="center" shrinkToFit="1"/>
      <protection locked="0"/>
    </xf>
    <xf numFmtId="0" fontId="4" fillId="3" borderId="13" xfId="0" applyFont="1" applyFill="1" applyBorder="1" applyAlignment="1" applyProtection="1">
      <alignment horizontal="center" vertical="center" shrinkToFit="1"/>
      <protection locked="0"/>
    </xf>
    <xf numFmtId="184" fontId="4" fillId="3" borderId="13" xfId="2" applyNumberFormat="1" applyFont="1" applyFill="1" applyBorder="1" applyAlignment="1" applyProtection="1">
      <alignment horizontal="right" vertical="center" shrinkToFit="1"/>
      <protection locked="0"/>
    </xf>
    <xf numFmtId="184" fontId="4" fillId="3" borderId="11" xfId="2" applyNumberFormat="1" applyFont="1" applyFill="1" applyBorder="1" applyAlignment="1" applyProtection="1">
      <alignment horizontal="right" vertical="center" shrinkToFit="1"/>
      <protection locked="0"/>
    </xf>
    <xf numFmtId="14" fontId="4" fillId="3" borderId="13" xfId="0" applyNumberFormat="1" applyFont="1" applyFill="1" applyBorder="1" applyAlignment="1" applyProtection="1">
      <alignment horizontal="center" vertical="center" shrinkToFit="1"/>
      <protection locked="0"/>
    </xf>
    <xf numFmtId="14" fontId="4" fillId="3" borderId="11" xfId="0" applyNumberFormat="1" applyFont="1" applyFill="1" applyBorder="1" applyAlignment="1" applyProtection="1">
      <alignment horizontal="center" vertical="center" shrinkToFit="1"/>
      <protection locked="0"/>
    </xf>
    <xf numFmtId="14" fontId="4" fillId="3" borderId="31" xfId="0" applyNumberFormat="1" applyFont="1" applyFill="1" applyBorder="1" applyAlignment="1" applyProtection="1">
      <alignment horizontal="center" vertical="center" shrinkToFit="1"/>
      <protection locked="0"/>
    </xf>
    <xf numFmtId="0" fontId="4" fillId="2" borderId="8" xfId="0" applyFont="1" applyFill="1" applyBorder="1" applyAlignment="1">
      <alignment horizontal="center" vertical="top"/>
    </xf>
    <xf numFmtId="0" fontId="4" fillId="2" borderId="9" xfId="0" applyFont="1" applyFill="1" applyBorder="1" applyAlignment="1">
      <alignment horizontal="center" vertical="top"/>
    </xf>
    <xf numFmtId="0" fontId="4" fillId="2" borderId="22" xfId="0" applyFont="1" applyFill="1" applyBorder="1" applyAlignment="1">
      <alignment horizontal="center" vertical="top"/>
    </xf>
    <xf numFmtId="0" fontId="4" fillId="2" borderId="85" xfId="0" applyFont="1" applyFill="1" applyBorder="1" applyAlignment="1">
      <alignment horizontal="center" vertical="top"/>
    </xf>
    <xf numFmtId="0" fontId="4" fillId="2" borderId="95" xfId="0" applyFont="1" applyFill="1" applyBorder="1" applyAlignment="1">
      <alignment horizontal="center" vertical="top"/>
    </xf>
    <xf numFmtId="0" fontId="4" fillId="5" borderId="96" xfId="0" applyFont="1" applyFill="1" applyBorder="1" applyAlignment="1">
      <alignment horizontal="left" vertical="center" shrinkToFit="1"/>
    </xf>
    <xf numFmtId="0" fontId="4" fillId="5" borderId="63" xfId="0" applyFont="1" applyFill="1" applyBorder="1" applyAlignment="1">
      <alignment horizontal="left" vertical="center" shrinkToFit="1"/>
    </xf>
    <xf numFmtId="0" fontId="4" fillId="5" borderId="64" xfId="0" applyFont="1" applyFill="1" applyBorder="1" applyAlignment="1">
      <alignment horizontal="left" vertical="center" shrinkToFit="1"/>
    </xf>
    <xf numFmtId="0" fontId="4" fillId="5" borderId="62" xfId="0" applyFont="1" applyFill="1" applyBorder="1" applyAlignment="1">
      <alignment horizontal="center" vertical="center" shrinkToFit="1"/>
    </xf>
    <xf numFmtId="0" fontId="4" fillId="5" borderId="63" xfId="0" applyFont="1" applyFill="1" applyBorder="1" applyAlignment="1">
      <alignment horizontal="center" vertical="center" shrinkToFit="1"/>
    </xf>
    <xf numFmtId="0" fontId="4" fillId="5" borderId="64" xfId="0" applyFont="1" applyFill="1" applyBorder="1" applyAlignment="1">
      <alignment horizontal="center" vertical="center" shrinkToFit="1"/>
    </xf>
    <xf numFmtId="184" fontId="4" fillId="5" borderId="62" xfId="2" applyNumberFormat="1" applyFont="1" applyFill="1" applyBorder="1" applyAlignment="1" applyProtection="1">
      <alignment horizontal="right" vertical="center" shrinkToFit="1"/>
    </xf>
    <xf numFmtId="184" fontId="4" fillId="5" borderId="63" xfId="2" applyNumberFormat="1" applyFont="1" applyFill="1" applyBorder="1" applyAlignment="1" applyProtection="1">
      <alignment horizontal="right" vertical="center" shrinkToFit="1"/>
    </xf>
    <xf numFmtId="14" fontId="4" fillId="5" borderId="62" xfId="0" applyNumberFormat="1" applyFont="1" applyFill="1" applyBorder="1" applyAlignment="1">
      <alignment horizontal="center" vertical="center" shrinkToFit="1"/>
    </xf>
    <xf numFmtId="14" fontId="4" fillId="5" borderId="63" xfId="0" applyNumberFormat="1" applyFont="1" applyFill="1" applyBorder="1" applyAlignment="1">
      <alignment horizontal="center" vertical="center" shrinkToFit="1"/>
    </xf>
    <xf numFmtId="14" fontId="4" fillId="5" borderId="97" xfId="0" applyNumberFormat="1" applyFont="1" applyFill="1" applyBorder="1" applyAlignment="1">
      <alignment horizontal="center" vertical="center" shrinkToFit="1"/>
    </xf>
    <xf numFmtId="0" fontId="4" fillId="3" borderId="21"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184" fontId="4" fillId="3" borderId="16" xfId="2" applyNumberFormat="1" applyFont="1" applyFill="1" applyBorder="1" applyAlignment="1" applyProtection="1">
      <alignment horizontal="right" vertical="center" shrinkToFit="1"/>
      <protection locked="0"/>
    </xf>
    <xf numFmtId="184" fontId="4" fillId="3" borderId="17" xfId="2" applyNumberFormat="1" applyFont="1" applyFill="1" applyBorder="1" applyAlignment="1" applyProtection="1">
      <alignment horizontal="right" vertical="center" shrinkToFit="1"/>
      <protection locked="0"/>
    </xf>
    <xf numFmtId="14" fontId="4" fillId="3" borderId="16" xfId="0" applyNumberFormat="1" applyFont="1" applyFill="1" applyBorder="1" applyAlignment="1" applyProtection="1">
      <alignment horizontal="center" vertical="center" shrinkToFit="1"/>
      <protection locked="0"/>
    </xf>
    <xf numFmtId="14" fontId="4" fillId="3" borderId="17" xfId="0" applyNumberFormat="1" applyFont="1" applyFill="1" applyBorder="1" applyAlignment="1" applyProtection="1">
      <alignment horizontal="center" vertical="center" shrinkToFit="1"/>
      <protection locked="0"/>
    </xf>
    <xf numFmtId="14" fontId="4" fillId="3" borderId="33" xfId="0" applyNumberFormat="1" applyFont="1" applyFill="1" applyBorder="1" applyAlignment="1" applyProtection="1">
      <alignment horizontal="center" vertical="center" shrinkToFit="1"/>
      <protection locked="0"/>
    </xf>
    <xf numFmtId="0" fontId="4" fillId="3" borderId="98"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91" xfId="0" applyFont="1" applyFill="1" applyBorder="1" applyAlignment="1" applyProtection="1">
      <alignment horizontal="center" vertical="center" shrinkToFit="1"/>
      <protection locked="0"/>
    </xf>
    <xf numFmtId="0" fontId="4" fillId="3" borderId="23" xfId="0" applyFont="1" applyFill="1" applyBorder="1" applyAlignment="1" applyProtection="1">
      <alignment horizontal="center" vertical="center" shrinkToFit="1"/>
      <protection locked="0"/>
    </xf>
    <xf numFmtId="184" fontId="4" fillId="3" borderId="23" xfId="2" applyNumberFormat="1" applyFont="1" applyFill="1" applyBorder="1" applyAlignment="1" applyProtection="1">
      <alignment horizontal="right" vertical="center" shrinkToFit="1"/>
      <protection locked="0"/>
    </xf>
    <xf numFmtId="184" fontId="4" fillId="3" borderId="24" xfId="2" applyNumberFormat="1" applyFont="1" applyFill="1" applyBorder="1" applyAlignment="1" applyProtection="1">
      <alignment horizontal="right" vertical="center" shrinkToFit="1"/>
      <protection locked="0"/>
    </xf>
    <xf numFmtId="14" fontId="4" fillId="3" borderId="23" xfId="0" applyNumberFormat="1" applyFont="1" applyFill="1" applyBorder="1" applyAlignment="1" applyProtection="1">
      <alignment horizontal="center" vertical="center" shrinkToFit="1"/>
      <protection locked="0"/>
    </xf>
    <xf numFmtId="14" fontId="4" fillId="3" borderId="24" xfId="0" applyNumberFormat="1" applyFont="1" applyFill="1" applyBorder="1" applyAlignment="1" applyProtection="1">
      <alignment horizontal="center" vertical="center" shrinkToFit="1"/>
      <protection locked="0"/>
    </xf>
    <xf numFmtId="14" fontId="4" fillId="3" borderId="43" xfId="0" applyNumberFormat="1" applyFont="1" applyFill="1" applyBorder="1" applyAlignment="1" applyProtection="1">
      <alignment horizontal="center" vertical="center" shrinkToFit="1"/>
      <protection locked="0"/>
    </xf>
    <xf numFmtId="0" fontId="6" fillId="0" borderId="0" xfId="0" applyFont="1" applyAlignment="1">
      <alignment horizontal="left" vertical="top" wrapText="1"/>
    </xf>
    <xf numFmtId="0" fontId="6" fillId="3" borderId="0" xfId="0" applyFont="1" applyFill="1" applyAlignment="1" applyProtection="1">
      <alignment horizontal="center" shrinkToFit="1"/>
      <protection locked="0"/>
    </xf>
    <xf numFmtId="0" fontId="6" fillId="3" borderId="1" xfId="0" applyFont="1" applyFill="1" applyBorder="1" applyAlignment="1" applyProtection="1">
      <alignment horizontal="center" shrinkToFit="1"/>
      <protection locked="0"/>
    </xf>
    <xf numFmtId="0" fontId="14" fillId="0" borderId="0" xfId="0" applyFont="1" applyAlignment="1">
      <alignment horizontal="center"/>
    </xf>
    <xf numFmtId="38" fontId="6" fillId="5" borderId="3" xfId="2" applyFont="1" applyFill="1" applyBorder="1" applyAlignment="1" applyProtection="1">
      <alignment horizontal="right" vertical="center"/>
    </xf>
    <xf numFmtId="182" fontId="6" fillId="5" borderId="14" xfId="2" applyNumberFormat="1" applyFont="1" applyFill="1" applyBorder="1" applyAlignment="1" applyProtection="1">
      <alignment horizontal="right" vertical="center"/>
    </xf>
    <xf numFmtId="182" fontId="6" fillId="5" borderId="7" xfId="2" applyNumberFormat="1" applyFont="1" applyFill="1" applyBorder="1" applyAlignment="1" applyProtection="1">
      <alignment horizontal="right" vertical="center"/>
    </xf>
    <xf numFmtId="182" fontId="6" fillId="5" borderId="15" xfId="2" applyNumberFormat="1" applyFont="1" applyFill="1" applyBorder="1" applyAlignment="1" applyProtection="1">
      <alignment horizontal="right" vertical="center"/>
    </xf>
    <xf numFmtId="182" fontId="6" fillId="5" borderId="18" xfId="2" applyNumberFormat="1" applyFont="1" applyFill="1" applyBorder="1" applyAlignment="1" applyProtection="1">
      <alignment horizontal="right" vertical="center"/>
    </xf>
    <xf numFmtId="182" fontId="6" fillId="5" borderId="0" xfId="2" applyNumberFormat="1" applyFont="1" applyFill="1" applyBorder="1" applyAlignment="1" applyProtection="1">
      <alignment horizontal="right" vertical="center"/>
    </xf>
    <xf numFmtId="182" fontId="6" fillId="5" borderId="10" xfId="2" applyNumberFormat="1" applyFont="1" applyFill="1" applyBorder="1" applyAlignment="1" applyProtection="1">
      <alignment horizontal="right" vertical="center"/>
    </xf>
    <xf numFmtId="182" fontId="6" fillId="5" borderId="16" xfId="2" applyNumberFormat="1" applyFont="1" applyFill="1" applyBorder="1" applyAlignment="1" applyProtection="1">
      <alignment horizontal="right" vertical="center"/>
    </xf>
    <xf numFmtId="182" fontId="6" fillId="5" borderId="17" xfId="2" applyNumberFormat="1" applyFont="1" applyFill="1" applyBorder="1" applyAlignment="1" applyProtection="1">
      <alignment horizontal="right" vertical="center"/>
    </xf>
    <xf numFmtId="182" fontId="6" fillId="5" borderId="12" xfId="2" applyNumberFormat="1" applyFont="1" applyFill="1" applyBorder="1" applyAlignment="1" applyProtection="1">
      <alignment horizontal="right" vertical="center"/>
    </xf>
    <xf numFmtId="0" fontId="8" fillId="5" borderId="14"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2" xfId="0" applyFont="1" applyFill="1" applyBorder="1" applyAlignment="1">
      <alignment horizontal="center" vertical="center" wrapText="1"/>
    </xf>
    <xf numFmtId="183" fontId="6" fillId="5" borderId="14" xfId="0" applyNumberFormat="1" applyFont="1" applyFill="1" applyBorder="1" applyAlignment="1">
      <alignment horizontal="center" vertical="center" wrapText="1"/>
    </xf>
    <xf numFmtId="183" fontId="6" fillId="5" borderId="15" xfId="0" applyNumberFormat="1" applyFont="1" applyFill="1" applyBorder="1" applyAlignment="1">
      <alignment horizontal="center" vertical="center" wrapText="1"/>
    </xf>
    <xf numFmtId="183" fontId="6" fillId="5" borderId="16" xfId="0" applyNumberFormat="1" applyFont="1" applyFill="1" applyBorder="1" applyAlignment="1">
      <alignment horizontal="center" vertical="center" wrapText="1"/>
    </xf>
    <xf numFmtId="183" fontId="6" fillId="5" borderId="12" xfId="0" applyNumberFormat="1"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5" borderId="18" xfId="2" applyFont="1" applyFill="1" applyBorder="1" applyAlignment="1" applyProtection="1">
      <alignment horizontal="right" vertical="center"/>
    </xf>
    <xf numFmtId="38" fontId="6" fillId="5" borderId="0" xfId="2" applyFont="1" applyFill="1" applyBorder="1" applyAlignment="1" applyProtection="1">
      <alignment horizontal="right" vertical="center"/>
    </xf>
    <xf numFmtId="38" fontId="6" fillId="5" borderId="44" xfId="2" applyFont="1" applyFill="1" applyBorder="1" applyAlignment="1" applyProtection="1">
      <alignment horizontal="right" vertical="center"/>
    </xf>
    <xf numFmtId="38" fontId="6" fillId="5" borderId="16" xfId="2" applyFont="1" applyFill="1" applyBorder="1" applyAlignment="1" applyProtection="1">
      <alignment horizontal="right" vertical="center"/>
    </xf>
    <xf numFmtId="38" fontId="6" fillId="5" borderId="17" xfId="2" applyFont="1" applyFill="1" applyBorder="1" applyAlignment="1" applyProtection="1">
      <alignment horizontal="right" vertical="center"/>
    </xf>
    <xf numFmtId="38" fontId="6" fillId="5" borderId="37" xfId="2" applyFont="1" applyFill="1" applyBorder="1" applyAlignment="1" applyProtection="1">
      <alignment horizontal="righ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7" fillId="0" borderId="39" xfId="0" applyFont="1" applyBorder="1" applyAlignment="1">
      <alignment horizontal="left" vertical="center"/>
    </xf>
    <xf numFmtId="0" fontId="6" fillId="2" borderId="94"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9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00"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1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3" borderId="56" xfId="0" applyFont="1" applyFill="1" applyBorder="1" applyAlignment="1" applyProtection="1">
      <alignment horizontal="center" vertical="center" shrinkToFit="1"/>
      <protection locked="0"/>
    </xf>
    <xf numFmtId="0" fontId="6" fillId="3" borderId="5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3" borderId="0" xfId="0" applyFont="1" applyFill="1" applyAlignment="1" applyProtection="1">
      <alignment horizontal="center" vertical="center" shrinkToFit="1"/>
      <protection locked="0"/>
    </xf>
    <xf numFmtId="0" fontId="6" fillId="3" borderId="88" xfId="0" applyFont="1" applyFill="1" applyBorder="1" applyAlignment="1" applyProtection="1">
      <alignment horizontal="center" vertical="center" shrinkToFit="1"/>
      <protection locked="0"/>
    </xf>
    <xf numFmtId="0" fontId="6" fillId="3" borderId="48" xfId="0" applyFont="1" applyFill="1" applyBorder="1" applyAlignment="1" applyProtection="1">
      <alignment horizontal="center" vertical="center" shrinkToFit="1"/>
      <protection locked="0"/>
    </xf>
    <xf numFmtId="0" fontId="6" fillId="3" borderId="50"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37" xfId="0" applyFont="1" applyFill="1" applyBorder="1" applyAlignment="1" applyProtection="1">
      <alignment horizontal="center" vertical="center" shrinkToFit="1"/>
      <protection locked="0"/>
    </xf>
    <xf numFmtId="0" fontId="4" fillId="3" borderId="46" xfId="0" applyFont="1" applyFill="1" applyBorder="1" applyAlignment="1" applyProtection="1">
      <alignment horizontal="center" vertical="center" shrinkToFit="1"/>
      <protection locked="0"/>
    </xf>
    <xf numFmtId="0" fontId="4" fillId="2" borderId="13"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3" borderId="13" xfId="0" applyFont="1" applyFill="1" applyBorder="1" applyAlignment="1" applyProtection="1">
      <alignment horizontal="left" indent="3"/>
      <protection locked="0"/>
    </xf>
    <xf numFmtId="0" fontId="4" fillId="3" borderId="11" xfId="0" applyFont="1" applyFill="1" applyBorder="1" applyAlignment="1" applyProtection="1">
      <alignment horizontal="left" indent="3"/>
      <protection locked="0"/>
    </xf>
    <xf numFmtId="0" fontId="4" fillId="3" borderId="2" xfId="0" applyFont="1" applyFill="1" applyBorder="1" applyAlignment="1" applyProtection="1">
      <alignment horizontal="left" indent="3"/>
      <protection locked="0"/>
    </xf>
    <xf numFmtId="0" fontId="4" fillId="3" borderId="46" xfId="0" applyFont="1" applyFill="1" applyBorder="1" applyAlignment="1" applyProtection="1">
      <alignment horizontal="left" indent="3"/>
      <protection locked="0"/>
    </xf>
    <xf numFmtId="0" fontId="4"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36"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44" xfId="0" applyFont="1" applyBorder="1" applyAlignment="1">
      <alignment horizontal="left" vertical="center" wrapText="1"/>
    </xf>
    <xf numFmtId="0" fontId="24" fillId="3" borderId="14"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4" fillId="3" borderId="36" xfId="0" applyFont="1" applyFill="1" applyBorder="1" applyAlignment="1" applyProtection="1">
      <alignment horizontal="left" vertical="center" wrapText="1"/>
      <protection locked="0"/>
    </xf>
    <xf numFmtId="0" fontId="24" fillId="3" borderId="16" xfId="0" applyFont="1" applyFill="1" applyBorder="1" applyAlignment="1" applyProtection="1">
      <alignment horizontal="left" vertical="center" wrapText="1"/>
      <protection locked="0"/>
    </xf>
    <xf numFmtId="0" fontId="24" fillId="3" borderId="17" xfId="0" applyFont="1" applyFill="1" applyBorder="1" applyAlignment="1" applyProtection="1">
      <alignment horizontal="left" vertical="center" wrapText="1"/>
      <protection locked="0"/>
    </xf>
    <xf numFmtId="0" fontId="24" fillId="3" borderId="37" xfId="0" applyFont="1" applyFill="1" applyBorder="1" applyAlignment="1" applyProtection="1">
      <alignment horizontal="left" vertical="center" wrapText="1"/>
      <protection locked="0"/>
    </xf>
    <xf numFmtId="0" fontId="6" fillId="3" borderId="47"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2" borderId="47"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4" fillId="2" borderId="13" xfId="0" applyFont="1" applyFill="1" applyBorder="1" applyAlignment="1">
      <alignment horizontal="center"/>
    </xf>
    <xf numFmtId="0" fontId="4" fillId="2" borderId="11" xfId="0" applyFont="1" applyFill="1" applyBorder="1" applyAlignment="1">
      <alignment horizontal="center"/>
    </xf>
    <xf numFmtId="0" fontId="4" fillId="2" borderId="2" xfId="0" applyFont="1" applyFill="1" applyBorder="1" applyAlignment="1">
      <alignment horizontal="center"/>
    </xf>
    <xf numFmtId="0" fontId="6" fillId="5" borderId="52"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65"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8" xfId="0" applyFont="1" applyFill="1" applyBorder="1" applyAlignment="1">
      <alignment horizontal="center" vertical="center"/>
    </xf>
    <xf numFmtId="0" fontId="25" fillId="5" borderId="56" xfId="0" applyFont="1" applyFill="1" applyBorder="1" applyAlignment="1">
      <alignment horizontal="center" vertical="center" wrapText="1"/>
    </xf>
    <xf numFmtId="0" fontId="25" fillId="5" borderId="55"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6" fillId="5" borderId="10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7" xfId="0" applyFont="1" applyFill="1" applyBorder="1" applyAlignment="1">
      <alignment horizontal="center" vertical="center" wrapText="1"/>
    </xf>
    <xf numFmtId="0" fontId="6" fillId="5" borderId="68"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6" fillId="5" borderId="69" xfId="0" applyFont="1" applyFill="1" applyBorder="1" applyAlignment="1">
      <alignment horizontal="center" vertical="center" wrapText="1"/>
    </xf>
    <xf numFmtId="0" fontId="6" fillId="5" borderId="13"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6" xfId="0" applyFont="1" applyFill="1" applyBorder="1" applyAlignment="1">
      <alignment horizontal="center" vertical="center"/>
    </xf>
    <xf numFmtId="182" fontId="28" fillId="3" borderId="14" xfId="2" applyNumberFormat="1" applyFont="1" applyFill="1" applyBorder="1" applyAlignment="1" applyProtection="1">
      <alignment horizontal="center" vertical="center" shrinkToFit="1"/>
      <protection locked="0"/>
    </xf>
    <xf numFmtId="182" fontId="28" fillId="3" borderId="15" xfId="2" applyNumberFormat="1" applyFont="1" applyFill="1" applyBorder="1" applyAlignment="1" applyProtection="1">
      <alignment horizontal="center" vertical="center" shrinkToFit="1"/>
      <protection locked="0"/>
    </xf>
    <xf numFmtId="182" fontId="28" fillId="3" borderId="16" xfId="2" applyNumberFormat="1" applyFont="1" applyFill="1" applyBorder="1" applyAlignment="1" applyProtection="1">
      <alignment horizontal="center" vertical="center" shrinkToFit="1"/>
      <protection locked="0"/>
    </xf>
    <xf numFmtId="182" fontId="28" fillId="3" borderId="12" xfId="2" applyNumberFormat="1"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protection locked="0"/>
    </xf>
    <xf numFmtId="38" fontId="6" fillId="5" borderId="14" xfId="2" applyFont="1" applyFill="1" applyBorder="1" applyAlignment="1" applyProtection="1">
      <alignment horizontal="right" vertical="center"/>
    </xf>
    <xf numFmtId="38" fontId="6" fillId="5" borderId="7" xfId="2" applyFont="1" applyFill="1" applyBorder="1" applyAlignment="1" applyProtection="1">
      <alignment horizontal="right" vertical="center"/>
    </xf>
    <xf numFmtId="38" fontId="6" fillId="5" borderId="36" xfId="2" applyFont="1" applyFill="1" applyBorder="1" applyAlignment="1" applyProtection="1">
      <alignment horizontal="right" vertical="center"/>
    </xf>
    <xf numFmtId="0" fontId="6" fillId="5" borderId="18"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0" xfId="0" applyFont="1" applyFill="1" applyBorder="1" applyAlignment="1">
      <alignment horizontal="center" vertical="center" wrapText="1"/>
    </xf>
    <xf numFmtId="179" fontId="6" fillId="5" borderId="14" xfId="0" applyNumberFormat="1" applyFont="1" applyFill="1" applyBorder="1" applyAlignment="1">
      <alignment horizontal="center" vertical="center" shrinkToFit="1"/>
    </xf>
    <xf numFmtId="179" fontId="6" fillId="5" borderId="7" xfId="0" applyNumberFormat="1" applyFont="1" applyFill="1" applyBorder="1" applyAlignment="1">
      <alignment horizontal="center" vertical="center" shrinkToFit="1"/>
    </xf>
    <xf numFmtId="179" fontId="6" fillId="5" borderId="16" xfId="0" applyNumberFormat="1" applyFont="1" applyFill="1" applyBorder="1" applyAlignment="1">
      <alignment horizontal="center" vertical="center" shrinkToFit="1"/>
    </xf>
    <xf numFmtId="179" fontId="6" fillId="5" borderId="17" xfId="0" applyNumberFormat="1" applyFont="1" applyFill="1" applyBorder="1" applyAlignment="1">
      <alignment horizontal="center" vertical="center" shrinkToFit="1"/>
    </xf>
    <xf numFmtId="0" fontId="6" fillId="5" borderId="52" xfId="0" applyFont="1" applyFill="1" applyBorder="1" applyAlignment="1">
      <alignment horizontal="center" vertical="center" wrapText="1"/>
    </xf>
    <xf numFmtId="183" fontId="6" fillId="5" borderId="7" xfId="0" applyNumberFormat="1" applyFont="1" applyFill="1" applyBorder="1" applyAlignment="1">
      <alignment horizontal="center" vertical="center" wrapText="1"/>
    </xf>
    <xf numFmtId="183" fontId="6" fillId="5" borderId="17" xfId="0" applyNumberFormat="1" applyFont="1" applyFill="1" applyBorder="1" applyAlignment="1">
      <alignment horizontal="center" vertical="center" wrapText="1"/>
    </xf>
    <xf numFmtId="0" fontId="9" fillId="5" borderId="70" xfId="0" applyFont="1" applyFill="1" applyBorder="1" applyAlignment="1">
      <alignment horizontal="center" vertical="center"/>
    </xf>
    <xf numFmtId="0" fontId="9" fillId="5" borderId="71" xfId="0" applyFont="1" applyFill="1" applyBorder="1" applyAlignment="1">
      <alignment horizontal="center" vertical="center"/>
    </xf>
    <xf numFmtId="0" fontId="9" fillId="5" borderId="72" xfId="0" applyFont="1" applyFill="1" applyBorder="1" applyAlignment="1">
      <alignment horizontal="center" vertical="center"/>
    </xf>
    <xf numFmtId="0" fontId="9" fillId="5" borderId="76" xfId="0" applyFont="1" applyFill="1" applyBorder="1" applyAlignment="1">
      <alignment horizontal="center" vertical="center"/>
    </xf>
    <xf numFmtId="0" fontId="9" fillId="5" borderId="77" xfId="0" applyFont="1" applyFill="1" applyBorder="1" applyAlignment="1">
      <alignment horizontal="center" vertical="center"/>
    </xf>
    <xf numFmtId="0" fontId="9" fillId="5" borderId="78" xfId="0" applyFont="1" applyFill="1" applyBorder="1" applyAlignment="1">
      <alignment horizontal="center" vertical="center"/>
    </xf>
    <xf numFmtId="38" fontId="6" fillId="5" borderId="15" xfId="2" applyFont="1" applyFill="1" applyBorder="1" applyAlignment="1" applyProtection="1">
      <alignment horizontal="right" vertical="center"/>
    </xf>
    <xf numFmtId="38" fontId="6" fillId="5" borderId="12" xfId="2" applyFont="1" applyFill="1" applyBorder="1" applyAlignment="1" applyProtection="1">
      <alignment horizontal="right" vertical="center"/>
    </xf>
    <xf numFmtId="38" fontId="6" fillId="5" borderId="13" xfId="2" applyFont="1" applyFill="1" applyBorder="1" applyAlignment="1" applyProtection="1">
      <alignment horizontal="right" vertical="center"/>
    </xf>
    <xf numFmtId="38" fontId="6" fillId="5" borderId="11" xfId="2" applyFont="1" applyFill="1" applyBorder="1" applyAlignment="1" applyProtection="1">
      <alignment horizontal="right" vertical="center"/>
    </xf>
    <xf numFmtId="38" fontId="6" fillId="5" borderId="2" xfId="2" applyFont="1" applyFill="1" applyBorder="1" applyAlignment="1" applyProtection="1">
      <alignment horizontal="right" vertical="center"/>
    </xf>
    <xf numFmtId="38" fontId="6" fillId="5" borderId="46" xfId="2" applyFont="1" applyFill="1" applyBorder="1" applyAlignment="1" applyProtection="1">
      <alignment horizontal="right" vertical="center"/>
    </xf>
    <xf numFmtId="180" fontId="6" fillId="5" borderId="13" xfId="2" applyNumberFormat="1" applyFont="1" applyFill="1" applyBorder="1" applyAlignment="1" applyProtection="1">
      <alignment horizontal="center" vertical="center" wrapText="1"/>
    </xf>
    <xf numFmtId="180" fontId="6" fillId="5" borderId="11" xfId="2" applyNumberFormat="1"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182" fontId="28" fillId="5" borderId="102" xfId="2" applyNumberFormat="1" applyFont="1" applyFill="1" applyBorder="1" applyAlignment="1" applyProtection="1">
      <alignment horizontal="center" vertical="center" shrinkToFit="1"/>
    </xf>
    <xf numFmtId="182" fontId="28" fillId="5" borderId="103" xfId="2" applyNumberFormat="1" applyFont="1" applyFill="1" applyBorder="1" applyAlignment="1" applyProtection="1">
      <alignment horizontal="center" vertical="center" shrinkToFit="1"/>
    </xf>
    <xf numFmtId="0" fontId="9" fillId="5" borderId="73" xfId="0" applyFont="1" applyFill="1" applyBorder="1" applyAlignment="1">
      <alignment horizontal="center" vertical="center"/>
    </xf>
    <xf numFmtId="0" fontId="9" fillId="5" borderId="74" xfId="0" applyFont="1" applyFill="1" applyBorder="1" applyAlignment="1">
      <alignment horizontal="center" vertical="center"/>
    </xf>
    <xf numFmtId="0" fontId="9" fillId="5" borderId="75" xfId="0" applyFont="1" applyFill="1" applyBorder="1" applyAlignment="1">
      <alignment horizontal="center" vertical="center"/>
    </xf>
    <xf numFmtId="0" fontId="4" fillId="3" borderId="7" xfId="0" applyFont="1" applyFill="1" applyBorder="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protection locked="0"/>
    </xf>
    <xf numFmtId="182" fontId="28" fillId="3" borderId="18" xfId="2" applyNumberFormat="1" applyFont="1" applyFill="1" applyBorder="1" applyAlignment="1" applyProtection="1">
      <alignment horizontal="center" vertical="center" shrinkToFit="1"/>
      <protection locked="0"/>
    </xf>
    <xf numFmtId="182" fontId="28" fillId="3" borderId="10" xfId="2" applyNumberFormat="1" applyFont="1" applyFill="1" applyBorder="1" applyAlignment="1" applyProtection="1">
      <alignment horizontal="center" vertical="center" shrinkToFit="1"/>
      <protection locked="0"/>
    </xf>
    <xf numFmtId="38" fontId="6" fillId="5" borderId="10" xfId="2" applyFont="1" applyFill="1" applyBorder="1" applyAlignment="1" applyProtection="1">
      <alignment horizontal="right" vertical="center"/>
    </xf>
    <xf numFmtId="181" fontId="6" fillId="5" borderId="14" xfId="2" applyNumberFormat="1" applyFont="1" applyFill="1" applyBorder="1" applyAlignment="1" applyProtection="1">
      <alignment horizontal="center" vertical="center" wrapText="1"/>
    </xf>
    <xf numFmtId="181" fontId="6" fillId="5" borderId="7" xfId="2" applyNumberFormat="1" applyFont="1" applyFill="1" applyBorder="1" applyAlignment="1" applyProtection="1">
      <alignment horizontal="center" vertical="center" wrapText="1"/>
    </xf>
    <xf numFmtId="181" fontId="6" fillId="5" borderId="15" xfId="2" applyNumberFormat="1" applyFont="1" applyFill="1" applyBorder="1" applyAlignment="1" applyProtection="1">
      <alignment horizontal="center" vertical="center" wrapText="1"/>
    </xf>
    <xf numFmtId="181" fontId="6" fillId="5" borderId="16" xfId="2" applyNumberFormat="1" applyFont="1" applyFill="1" applyBorder="1" applyAlignment="1" applyProtection="1">
      <alignment horizontal="center" vertical="center" wrapText="1"/>
    </xf>
    <xf numFmtId="181" fontId="6" fillId="5" borderId="17" xfId="2" applyNumberFormat="1" applyFont="1" applyFill="1" applyBorder="1" applyAlignment="1" applyProtection="1">
      <alignment horizontal="center" vertical="center" wrapText="1"/>
    </xf>
    <xf numFmtId="181" fontId="6" fillId="5" borderId="12" xfId="2" applyNumberFormat="1" applyFont="1" applyFill="1" applyBorder="1" applyAlignment="1" applyProtection="1">
      <alignment horizontal="center" vertical="center" wrapText="1"/>
    </xf>
    <xf numFmtId="38" fontId="6" fillId="5" borderId="62" xfId="2" applyFont="1" applyFill="1" applyBorder="1" applyAlignment="1" applyProtection="1">
      <alignment horizontal="right" vertical="center"/>
    </xf>
    <xf numFmtId="38" fontId="6" fillId="5" borderId="63" xfId="2" applyFont="1" applyFill="1" applyBorder="1" applyAlignment="1" applyProtection="1">
      <alignment horizontal="right" vertical="center"/>
    </xf>
    <xf numFmtId="38" fontId="6" fillId="5" borderId="64" xfId="2" applyFont="1" applyFill="1" applyBorder="1" applyAlignment="1" applyProtection="1">
      <alignment horizontal="right" vertical="center"/>
    </xf>
    <xf numFmtId="38" fontId="6" fillId="5" borderId="86" xfId="2" applyFont="1" applyFill="1" applyBorder="1" applyAlignment="1" applyProtection="1">
      <alignment horizontal="right" vertical="center"/>
    </xf>
    <xf numFmtId="0" fontId="6" fillId="5" borderId="106" xfId="0" applyFont="1" applyFill="1" applyBorder="1" applyAlignment="1">
      <alignment horizontal="center" vertical="center"/>
    </xf>
    <xf numFmtId="0" fontId="6" fillId="5" borderId="107" xfId="0" applyFont="1" applyFill="1" applyBorder="1" applyAlignment="1">
      <alignment horizontal="center" vertical="center"/>
    </xf>
    <xf numFmtId="0" fontId="6" fillId="5" borderId="108" xfId="0" applyFont="1" applyFill="1" applyBorder="1" applyAlignment="1">
      <alignment horizontal="center" vertical="center"/>
    </xf>
    <xf numFmtId="182" fontId="6" fillId="5" borderId="4" xfId="0" applyNumberFormat="1" applyFont="1" applyFill="1" applyBorder="1" applyAlignment="1">
      <alignment vertical="center"/>
    </xf>
    <xf numFmtId="182" fontId="6" fillId="5" borderId="108" xfId="0" applyNumberFormat="1" applyFont="1" applyFill="1" applyBorder="1" applyAlignment="1">
      <alignment vertical="center"/>
    </xf>
    <xf numFmtId="182" fontId="6" fillId="5" borderId="79" xfId="0" applyNumberFormat="1" applyFont="1" applyFill="1" applyBorder="1" applyAlignment="1">
      <alignment horizontal="center" vertical="center"/>
    </xf>
    <xf numFmtId="182" fontId="6" fillId="5" borderId="81" xfId="0" applyNumberFormat="1" applyFont="1" applyFill="1" applyBorder="1" applyAlignment="1">
      <alignment horizontal="center" vertical="center"/>
    </xf>
    <xf numFmtId="182" fontId="6" fillId="5" borderId="82" xfId="0" applyNumberFormat="1" applyFont="1" applyFill="1" applyBorder="1" applyAlignment="1">
      <alignment horizontal="center" vertical="center"/>
    </xf>
    <xf numFmtId="182" fontId="6" fillId="5" borderId="84" xfId="0" applyNumberFormat="1" applyFont="1" applyFill="1" applyBorder="1" applyAlignment="1">
      <alignment horizontal="center" vertical="center"/>
    </xf>
    <xf numFmtId="0" fontId="6" fillId="5" borderId="79" xfId="0" applyFont="1" applyFill="1" applyBorder="1" applyAlignment="1">
      <alignment horizontal="center" vertical="center" wrapText="1"/>
    </xf>
    <xf numFmtId="0" fontId="6" fillId="5" borderId="80"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82" xfId="0" applyFont="1" applyFill="1" applyBorder="1" applyAlignment="1">
      <alignment horizontal="center" vertical="center" wrapText="1"/>
    </xf>
    <xf numFmtId="0" fontId="6" fillId="5" borderId="83" xfId="0" applyFont="1" applyFill="1" applyBorder="1" applyAlignment="1">
      <alignment horizontal="center" vertical="center" wrapText="1"/>
    </xf>
    <xf numFmtId="0" fontId="6" fillId="5" borderId="84" xfId="0" applyFont="1" applyFill="1" applyBorder="1" applyAlignment="1">
      <alignment horizontal="center" vertical="center" wrapText="1"/>
    </xf>
    <xf numFmtId="178" fontId="6" fillId="5" borderId="4" xfId="0" applyNumberFormat="1" applyFont="1" applyFill="1" applyBorder="1" applyAlignment="1">
      <alignment horizontal="right" vertical="center"/>
    </xf>
    <xf numFmtId="178" fontId="6" fillId="5" borderId="108" xfId="0" applyNumberFormat="1" applyFont="1" applyFill="1" applyBorder="1" applyAlignment="1">
      <alignment horizontal="right" vertical="center"/>
    </xf>
    <xf numFmtId="178" fontId="6" fillId="5" borderId="18" xfId="0" applyNumberFormat="1" applyFont="1" applyFill="1" applyBorder="1" applyAlignment="1">
      <alignment horizontal="right" vertical="center"/>
    </xf>
    <xf numFmtId="178" fontId="6" fillId="5" borderId="0" xfId="0" applyNumberFormat="1" applyFont="1" applyFill="1" applyAlignment="1">
      <alignment horizontal="right" vertical="center"/>
    </xf>
    <xf numFmtId="178" fontId="6" fillId="5" borderId="44" xfId="0" applyNumberFormat="1" applyFont="1" applyFill="1" applyBorder="1" applyAlignment="1">
      <alignment horizontal="right" vertical="center"/>
    </xf>
    <xf numFmtId="178" fontId="6" fillId="5" borderId="38" xfId="0" applyNumberFormat="1" applyFont="1" applyFill="1" applyBorder="1" applyAlignment="1">
      <alignment horizontal="right" vertical="center"/>
    </xf>
    <xf numFmtId="178" fontId="6" fillId="5" borderId="39" xfId="0" applyNumberFormat="1" applyFont="1" applyFill="1" applyBorder="1" applyAlignment="1">
      <alignment horizontal="right" vertical="center"/>
    </xf>
    <xf numFmtId="178" fontId="6" fillId="5" borderId="45" xfId="0" applyNumberFormat="1" applyFont="1" applyFill="1" applyBorder="1" applyAlignment="1">
      <alignment horizontal="right" vertical="center"/>
    </xf>
    <xf numFmtId="0" fontId="6" fillId="5" borderId="7" xfId="0" applyFont="1" applyFill="1" applyBorder="1" applyAlignment="1">
      <alignment horizontal="center" vertical="center"/>
    </xf>
    <xf numFmtId="0" fontId="6" fillId="5" borderId="17" xfId="0" applyFont="1" applyFill="1" applyBorder="1" applyAlignment="1">
      <alignment horizontal="center" vertical="center"/>
    </xf>
    <xf numFmtId="0" fontId="4" fillId="3" borderId="3" xfId="0" applyFont="1" applyFill="1" applyBorder="1" applyAlignment="1" applyProtection="1">
      <alignment horizontal="left" vertical="center" wrapText="1"/>
      <protection locked="0"/>
    </xf>
    <xf numFmtId="0" fontId="6" fillId="5" borderId="59"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58" xfId="0" applyFont="1" applyFill="1" applyBorder="1" applyAlignment="1">
      <alignment horizontal="center" vertical="center" wrapText="1"/>
    </xf>
    <xf numFmtId="0" fontId="6" fillId="5" borderId="11" xfId="0" applyFont="1" applyFill="1" applyBorder="1" applyAlignment="1">
      <alignment horizontal="center" vertical="center" wrapText="1"/>
    </xf>
    <xf numFmtId="38" fontId="4" fillId="3" borderId="13" xfId="2" applyFont="1" applyFill="1" applyBorder="1" applyAlignment="1" applyProtection="1">
      <alignment horizontal="left" vertical="center" shrinkToFit="1"/>
      <protection locked="0"/>
    </xf>
    <xf numFmtId="38" fontId="4" fillId="3" borderId="11" xfId="2" applyFont="1" applyFill="1" applyBorder="1" applyAlignment="1" applyProtection="1">
      <alignment horizontal="left" vertical="center" shrinkToFit="1"/>
      <protection locked="0"/>
    </xf>
    <xf numFmtId="38" fontId="4" fillId="3" borderId="2" xfId="2" applyFont="1" applyFill="1" applyBorder="1" applyAlignment="1" applyProtection="1">
      <alignment horizontal="left" vertical="center" shrinkToFit="1"/>
      <protection locked="0"/>
    </xf>
    <xf numFmtId="0" fontId="9" fillId="3" borderId="14"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59"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protection locked="0"/>
    </xf>
    <xf numFmtId="179" fontId="6" fillId="5" borderId="13" xfId="2" applyNumberFormat="1" applyFont="1" applyFill="1" applyBorder="1" applyAlignment="1" applyProtection="1">
      <alignment horizontal="center" vertical="center" wrapText="1"/>
    </xf>
    <xf numFmtId="179" fontId="6" fillId="5" borderId="11" xfId="2" applyNumberFormat="1" applyFont="1" applyFill="1" applyBorder="1" applyAlignment="1" applyProtection="1">
      <alignment horizontal="center" vertical="center" wrapText="1"/>
    </xf>
    <xf numFmtId="179" fontId="6" fillId="5" borderId="2" xfId="2" applyNumberFormat="1" applyFont="1" applyFill="1" applyBorder="1" applyAlignment="1" applyProtection="1">
      <alignment horizontal="center" vertical="center" wrapText="1"/>
    </xf>
    <xf numFmtId="0" fontId="6" fillId="5" borderId="56" xfId="0" applyFont="1" applyFill="1" applyBorder="1" applyAlignment="1">
      <alignment horizontal="center" vertical="center"/>
    </xf>
    <xf numFmtId="0" fontId="6" fillId="5" borderId="54" xfId="0" applyFont="1" applyFill="1" applyBorder="1" applyAlignment="1">
      <alignment horizontal="center" vertical="center"/>
    </xf>
    <xf numFmtId="0" fontId="6" fillId="5" borderId="55" xfId="0" applyFont="1" applyFill="1" applyBorder="1" applyAlignment="1">
      <alignment horizontal="center" vertical="center"/>
    </xf>
    <xf numFmtId="0" fontId="6" fillId="5" borderId="62" xfId="0" applyFont="1" applyFill="1" applyBorder="1" applyAlignment="1">
      <alignment horizontal="center" vertical="center" wrapText="1"/>
    </xf>
    <xf numFmtId="0" fontId="6" fillId="5" borderId="63" xfId="0" applyFont="1" applyFill="1" applyBorder="1" applyAlignment="1">
      <alignment horizontal="center" vertical="center" wrapText="1"/>
    </xf>
    <xf numFmtId="0" fontId="6" fillId="5" borderId="64" xfId="0" applyFont="1" applyFill="1" applyBorder="1" applyAlignment="1">
      <alignment horizontal="center" vertical="center" wrapText="1"/>
    </xf>
    <xf numFmtId="0" fontId="6" fillId="5" borderId="101" xfId="0" applyFont="1" applyFill="1" applyBorder="1" applyAlignment="1">
      <alignment horizontal="center" vertical="center"/>
    </xf>
    <xf numFmtId="182" fontId="6" fillId="3" borderId="3" xfId="2" applyNumberFormat="1" applyFont="1" applyFill="1" applyBorder="1" applyAlignment="1" applyProtection="1">
      <alignment vertical="center"/>
      <protection locked="0"/>
    </xf>
    <xf numFmtId="182" fontId="6" fillId="5" borderId="14" xfId="2" applyNumberFormat="1" applyFont="1" applyFill="1" applyBorder="1" applyAlignment="1" applyProtection="1">
      <alignment vertical="center"/>
    </xf>
    <xf numFmtId="182" fontId="6" fillId="5" borderId="7" xfId="2" applyNumberFormat="1" applyFont="1" applyFill="1" applyBorder="1" applyAlignment="1" applyProtection="1">
      <alignment vertical="center"/>
    </xf>
    <xf numFmtId="182" fontId="6" fillId="5" borderId="15" xfId="2" applyNumberFormat="1" applyFont="1" applyFill="1" applyBorder="1" applyAlignment="1" applyProtection="1">
      <alignment vertical="center"/>
    </xf>
    <xf numFmtId="182" fontId="6" fillId="5" borderId="16" xfId="2" applyNumberFormat="1" applyFont="1" applyFill="1" applyBorder="1" applyAlignment="1" applyProtection="1">
      <alignment vertical="center"/>
    </xf>
    <xf numFmtId="182" fontId="6" fillId="5" borderId="17" xfId="2" applyNumberFormat="1" applyFont="1" applyFill="1" applyBorder="1" applyAlignment="1" applyProtection="1">
      <alignment vertical="center"/>
    </xf>
    <xf numFmtId="182" fontId="6" fillId="5" borderId="12" xfId="2" applyNumberFormat="1" applyFont="1" applyFill="1" applyBorder="1" applyAlignment="1" applyProtection="1">
      <alignment vertical="center"/>
    </xf>
    <xf numFmtId="180" fontId="6" fillId="5" borderId="14" xfId="0" applyNumberFormat="1" applyFont="1" applyFill="1" applyBorder="1" applyAlignment="1">
      <alignment horizontal="center" vertical="center" shrinkToFit="1"/>
    </xf>
    <xf numFmtId="180" fontId="6" fillId="5" borderId="7" xfId="0" applyNumberFormat="1" applyFont="1" applyFill="1" applyBorder="1" applyAlignment="1">
      <alignment horizontal="center" vertical="center" shrinkToFit="1"/>
    </xf>
    <xf numFmtId="180" fontId="6" fillId="5" borderId="16" xfId="0" applyNumberFormat="1" applyFont="1" applyFill="1" applyBorder="1" applyAlignment="1">
      <alignment horizontal="center" vertical="center" shrinkToFit="1"/>
    </xf>
    <xf numFmtId="180" fontId="6" fillId="5" borderId="17" xfId="0" applyNumberFormat="1" applyFont="1" applyFill="1" applyBorder="1" applyAlignment="1">
      <alignment horizontal="center" vertical="center" shrinkToFit="1"/>
    </xf>
    <xf numFmtId="182" fontId="6" fillId="5" borderId="18" xfId="2" applyNumberFormat="1" applyFont="1" applyFill="1" applyBorder="1" applyAlignment="1" applyProtection="1">
      <alignment vertical="center"/>
    </xf>
    <xf numFmtId="182" fontId="6" fillId="5" borderId="0" xfId="2" applyNumberFormat="1" applyFont="1" applyFill="1" applyBorder="1" applyAlignment="1" applyProtection="1">
      <alignment vertical="center"/>
    </xf>
    <xf numFmtId="182" fontId="6" fillId="5" borderId="10" xfId="2" applyNumberFormat="1" applyFont="1" applyFill="1" applyBorder="1" applyAlignment="1" applyProtection="1">
      <alignment vertical="center"/>
    </xf>
    <xf numFmtId="182" fontId="6" fillId="5" borderId="13" xfId="2" applyNumberFormat="1" applyFont="1" applyFill="1" applyBorder="1" applyAlignment="1" applyProtection="1">
      <alignment vertical="center"/>
    </xf>
    <xf numFmtId="182" fontId="6" fillId="5" borderId="11" xfId="2" applyNumberFormat="1" applyFont="1" applyFill="1" applyBorder="1" applyAlignment="1" applyProtection="1">
      <alignment vertical="center"/>
    </xf>
    <xf numFmtId="182" fontId="6" fillId="5" borderId="2" xfId="2" applyNumberFormat="1" applyFont="1" applyFill="1" applyBorder="1" applyAlignment="1" applyProtection="1">
      <alignment vertical="center"/>
    </xf>
    <xf numFmtId="182" fontId="6" fillId="5" borderId="62" xfId="2" applyNumberFormat="1" applyFont="1" applyFill="1" applyBorder="1" applyAlignment="1" applyProtection="1">
      <alignment vertical="center"/>
    </xf>
    <xf numFmtId="182" fontId="6" fillId="5" borderId="63" xfId="2" applyNumberFormat="1" applyFont="1" applyFill="1" applyBorder="1" applyAlignment="1" applyProtection="1">
      <alignment vertical="center"/>
    </xf>
    <xf numFmtId="182" fontId="6" fillId="5" borderId="64" xfId="2" applyNumberFormat="1" applyFont="1" applyFill="1" applyBorder="1" applyAlignment="1" applyProtection="1">
      <alignment vertical="center"/>
    </xf>
    <xf numFmtId="182" fontId="28" fillId="5" borderId="104" xfId="2" applyNumberFormat="1" applyFont="1" applyFill="1" applyBorder="1" applyAlignment="1" applyProtection="1">
      <alignment horizontal="center" vertical="center" shrinkToFit="1"/>
    </xf>
    <xf numFmtId="182" fontId="28" fillId="5" borderId="105" xfId="2" applyNumberFormat="1" applyFont="1" applyFill="1" applyBorder="1" applyAlignment="1" applyProtection="1">
      <alignment horizontal="center" vertical="center" shrinkToFit="1"/>
    </xf>
    <xf numFmtId="182" fontId="6" fillId="3" borderId="13" xfId="2" applyNumberFormat="1" applyFont="1" applyFill="1" applyBorder="1" applyAlignment="1" applyProtection="1">
      <alignment vertical="center"/>
      <protection locked="0"/>
    </xf>
    <xf numFmtId="182" fontId="6" fillId="3" borderId="11" xfId="2" applyNumberFormat="1" applyFont="1" applyFill="1" applyBorder="1" applyAlignment="1" applyProtection="1">
      <alignment vertical="center"/>
      <protection locked="0"/>
    </xf>
    <xf numFmtId="182" fontId="6" fillId="3" borderId="2" xfId="2" applyNumberFormat="1" applyFont="1" applyFill="1" applyBorder="1" applyAlignment="1" applyProtection="1">
      <alignment vertical="center"/>
      <protection locked="0"/>
    </xf>
    <xf numFmtId="181" fontId="6" fillId="5" borderId="62" xfId="2" applyNumberFormat="1" applyFont="1" applyFill="1" applyBorder="1" applyAlignment="1" applyProtection="1">
      <alignment horizontal="center" vertical="center" wrapText="1"/>
    </xf>
    <xf numFmtId="181" fontId="6" fillId="5" borderId="63" xfId="2" applyNumberFormat="1" applyFont="1" applyFill="1" applyBorder="1" applyAlignment="1" applyProtection="1">
      <alignment horizontal="center" vertical="center" wrapText="1"/>
    </xf>
    <xf numFmtId="0" fontId="6" fillId="3" borderId="62" xfId="0" applyFont="1" applyFill="1" applyBorder="1" applyAlignment="1" applyProtection="1">
      <alignment horizontal="center" vertical="center" wrapText="1"/>
      <protection locked="0"/>
    </xf>
    <xf numFmtId="0" fontId="6" fillId="3" borderId="63" xfId="0" applyFont="1" applyFill="1" applyBorder="1" applyAlignment="1" applyProtection="1">
      <alignment horizontal="center" vertical="center" wrapText="1"/>
      <protection locked="0"/>
    </xf>
    <xf numFmtId="0" fontId="6" fillId="3" borderId="64" xfId="0" applyFont="1" applyFill="1" applyBorder="1" applyAlignment="1" applyProtection="1">
      <alignment horizontal="center" vertical="center" wrapText="1"/>
      <protection locked="0"/>
    </xf>
    <xf numFmtId="0" fontId="6" fillId="5" borderId="18" xfId="0" applyFont="1" applyFill="1" applyBorder="1" applyAlignment="1">
      <alignment horizontal="center" vertical="center"/>
    </xf>
    <xf numFmtId="0" fontId="6" fillId="5" borderId="0" xfId="0" applyFont="1" applyFill="1" applyAlignment="1">
      <alignment horizontal="center" vertical="center"/>
    </xf>
    <xf numFmtId="0" fontId="6" fillId="5" borderId="10" xfId="0" applyFont="1" applyFill="1" applyBorder="1" applyAlignment="1">
      <alignment horizontal="center" vertical="center"/>
    </xf>
    <xf numFmtId="178" fontId="6" fillId="5" borderId="14" xfId="0" applyNumberFormat="1" applyFont="1" applyFill="1" applyBorder="1" applyAlignment="1">
      <alignment vertical="center"/>
    </xf>
    <xf numFmtId="178" fontId="6" fillId="5" borderId="7" xfId="0" applyNumberFormat="1" applyFont="1" applyFill="1" applyBorder="1" applyAlignment="1">
      <alignment vertical="center"/>
    </xf>
    <xf numFmtId="178" fontId="6" fillId="5" borderId="15" xfId="0" applyNumberFormat="1" applyFont="1" applyFill="1" applyBorder="1" applyAlignment="1">
      <alignment vertical="center"/>
    </xf>
    <xf numFmtId="178" fontId="6" fillId="5" borderId="18" xfId="0" applyNumberFormat="1" applyFont="1" applyFill="1" applyBorder="1" applyAlignment="1">
      <alignment vertical="center"/>
    </xf>
    <xf numFmtId="178" fontId="6" fillId="5" borderId="0" xfId="0" applyNumberFormat="1" applyFont="1" applyFill="1" applyAlignment="1">
      <alignment vertical="center"/>
    </xf>
    <xf numFmtId="178" fontId="6" fillId="5" borderId="10" xfId="0" applyNumberFormat="1" applyFont="1" applyFill="1" applyBorder="1" applyAlignment="1">
      <alignment vertical="center"/>
    </xf>
    <xf numFmtId="178" fontId="6" fillId="5" borderId="16" xfId="0" applyNumberFormat="1" applyFont="1" applyFill="1" applyBorder="1" applyAlignment="1">
      <alignment vertical="center"/>
    </xf>
    <xf numFmtId="178" fontId="6" fillId="5" borderId="17" xfId="0" applyNumberFormat="1" applyFont="1" applyFill="1" applyBorder="1" applyAlignment="1">
      <alignment vertical="center"/>
    </xf>
    <xf numFmtId="178" fontId="6" fillId="5" borderId="12" xfId="0" applyNumberFormat="1" applyFont="1" applyFill="1" applyBorder="1" applyAlignment="1">
      <alignment vertical="center"/>
    </xf>
    <xf numFmtId="178" fontId="6" fillId="5" borderId="3" xfId="0" applyNumberFormat="1" applyFont="1" applyFill="1" applyBorder="1" applyAlignment="1">
      <alignment vertical="center"/>
    </xf>
    <xf numFmtId="178" fontId="6" fillId="5" borderId="44" xfId="0" applyNumberFormat="1" applyFont="1" applyFill="1" applyBorder="1" applyAlignment="1">
      <alignment vertical="center"/>
    </xf>
    <xf numFmtId="178" fontId="6" fillId="5" borderId="37" xfId="0" applyNumberFormat="1" applyFont="1" applyFill="1" applyBorder="1" applyAlignment="1">
      <alignment vertical="center"/>
    </xf>
    <xf numFmtId="182" fontId="6" fillId="5" borderId="46" xfId="2" applyNumberFormat="1" applyFont="1" applyFill="1" applyBorder="1" applyAlignment="1" applyProtection="1">
      <alignment vertical="center"/>
    </xf>
    <xf numFmtId="182" fontId="6" fillId="5" borderId="86" xfId="2" applyNumberFormat="1" applyFont="1" applyFill="1" applyBorder="1" applyAlignment="1" applyProtection="1">
      <alignment vertical="center"/>
    </xf>
    <xf numFmtId="178" fontId="6" fillId="5" borderId="36" xfId="0" applyNumberFormat="1" applyFont="1" applyFill="1" applyBorder="1" applyAlignment="1">
      <alignment vertical="center"/>
    </xf>
    <xf numFmtId="179" fontId="6" fillId="3" borderId="14" xfId="0" applyNumberFormat="1" applyFont="1" applyFill="1" applyBorder="1" applyAlignment="1" applyProtection="1">
      <alignment horizontal="center" vertical="center" wrapText="1"/>
      <protection locked="0"/>
    </xf>
    <xf numFmtId="179" fontId="6" fillId="3" borderId="15" xfId="0" applyNumberFormat="1" applyFont="1" applyFill="1" applyBorder="1" applyAlignment="1" applyProtection="1">
      <alignment horizontal="center" vertical="center" wrapText="1"/>
      <protection locked="0"/>
    </xf>
    <xf numFmtId="179" fontId="6" fillId="3" borderId="16" xfId="0" applyNumberFormat="1" applyFont="1" applyFill="1" applyBorder="1" applyAlignment="1" applyProtection="1">
      <alignment horizontal="center" vertical="center" wrapText="1"/>
      <protection locked="0"/>
    </xf>
    <xf numFmtId="179" fontId="6" fillId="3" borderId="12" xfId="0" applyNumberFormat="1" applyFont="1" applyFill="1" applyBorder="1" applyAlignment="1" applyProtection="1">
      <alignment horizontal="center" vertical="center" wrapText="1"/>
      <protection locked="0"/>
    </xf>
    <xf numFmtId="0" fontId="6" fillId="2" borderId="87" xfId="0" applyFont="1" applyFill="1" applyBorder="1" applyAlignment="1">
      <alignment horizontal="center" vertical="center"/>
    </xf>
    <xf numFmtId="0" fontId="7" fillId="0" borderId="0" xfId="0" applyFont="1" applyAlignment="1">
      <alignment horizontal="left" vertical="center"/>
    </xf>
    <xf numFmtId="183" fontId="25" fillId="5" borderId="7" xfId="0" applyNumberFormat="1" applyFont="1" applyFill="1" applyBorder="1" applyAlignment="1">
      <alignment horizontal="center" vertical="center" wrapText="1"/>
    </xf>
    <xf numFmtId="183" fontId="25" fillId="5" borderId="17" xfId="0" applyNumberFormat="1" applyFont="1" applyFill="1" applyBorder="1" applyAlignment="1">
      <alignment horizontal="center" vertical="center" wrapText="1"/>
    </xf>
    <xf numFmtId="38" fontId="6" fillId="5" borderId="13" xfId="2" applyFont="1" applyFill="1" applyBorder="1" applyAlignment="1" applyProtection="1">
      <alignment horizontal="center" vertical="center"/>
    </xf>
    <xf numFmtId="38" fontId="6" fillId="5" borderId="11" xfId="2" applyFont="1" applyFill="1" applyBorder="1" applyAlignment="1" applyProtection="1">
      <alignment horizontal="center" vertical="center"/>
    </xf>
    <xf numFmtId="38" fontId="6" fillId="5" borderId="2" xfId="2" applyFont="1" applyFill="1" applyBorder="1" applyAlignment="1" applyProtection="1">
      <alignment horizontal="center" vertical="center"/>
    </xf>
    <xf numFmtId="38" fontId="6" fillId="3" borderId="11" xfId="2" applyFont="1" applyFill="1" applyBorder="1" applyAlignment="1" applyProtection="1">
      <alignment horizontal="center" vertical="center" wrapText="1"/>
      <protection locked="0"/>
    </xf>
    <xf numFmtId="38" fontId="6" fillId="3" borderId="2" xfId="2" applyFont="1" applyFill="1" applyBorder="1" applyAlignment="1" applyProtection="1">
      <alignment horizontal="center" vertical="center" wrapText="1"/>
      <protection locked="0"/>
    </xf>
  </cellXfs>
  <cellStyles count="4">
    <cellStyle name="メモ" xfId="3" builtinId="10"/>
    <cellStyle name="桁区切り" xfId="2" builtinId="6"/>
    <cellStyle name="標準" xfId="0" builtinId="0"/>
    <cellStyle name="標準 2" xfId="1" xr:uid="{00000000-0005-0000-0000-000002000000}"/>
  </cellStyles>
  <dxfs count="6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rgb="FFFF0000"/>
      </font>
      <fill>
        <patternFill patternType="solid">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rgb="FFFF0000"/>
      </font>
      <fill>
        <patternFill patternType="solid">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rgb="FFFF0000"/>
      </font>
      <fill>
        <patternFill patternType="solid">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rgb="FFFF0000"/>
      </font>
      <fill>
        <patternFill patternType="solid">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patternType="solid">
          <bgColor rgb="FFFFFFCC"/>
        </patternFill>
      </fill>
    </dxf>
    <dxf>
      <font>
        <color rgb="FFFF0000"/>
      </font>
      <fill>
        <patternFill patternType="solid">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ill>
        <patternFill>
          <fgColor theme="1"/>
          <bgColor theme="0" tint="-0.14996795556505021"/>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7</xdr:row>
          <xdr:rowOff>9525</xdr:rowOff>
        </xdr:from>
        <xdr:to>
          <xdr:col>11</xdr:col>
          <xdr:colOff>200025</xdr:colOff>
          <xdr:row>7</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9525</xdr:rowOff>
        </xdr:from>
        <xdr:to>
          <xdr:col>15</xdr:col>
          <xdr:colOff>200025</xdr:colOff>
          <xdr:row>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9525</xdr:rowOff>
        </xdr:from>
        <xdr:to>
          <xdr:col>20</xdr:col>
          <xdr:colOff>0</xdr:colOff>
          <xdr:row>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6</xdr:row>
          <xdr:rowOff>0</xdr:rowOff>
        </xdr:from>
        <xdr:to>
          <xdr:col>31</xdr:col>
          <xdr:colOff>0</xdr:colOff>
          <xdr:row>7</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6</xdr:row>
          <xdr:rowOff>0</xdr:rowOff>
        </xdr:from>
        <xdr:to>
          <xdr:col>35</xdr:col>
          <xdr:colOff>0</xdr:colOff>
          <xdr:row>7</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0</xdr:rowOff>
        </xdr:from>
        <xdr:to>
          <xdr:col>46</xdr:col>
          <xdr:colOff>0</xdr:colOff>
          <xdr:row>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xdr:row>
          <xdr:rowOff>0</xdr:rowOff>
        </xdr:from>
        <xdr:to>
          <xdr:col>50</xdr:col>
          <xdr:colOff>0</xdr:colOff>
          <xdr:row>7</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0</xdr:rowOff>
        </xdr:from>
        <xdr:to>
          <xdr:col>16</xdr:col>
          <xdr:colOff>0</xdr:colOff>
          <xdr:row>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0</xdr:rowOff>
        </xdr:from>
        <xdr:to>
          <xdr:col>20</xdr:col>
          <xdr:colOff>0</xdr:colOff>
          <xdr:row>7</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6</xdr:row>
          <xdr:rowOff>0</xdr:rowOff>
        </xdr:from>
        <xdr:to>
          <xdr:col>30</xdr:col>
          <xdr:colOff>190500</xdr:colOff>
          <xdr:row>7</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6</xdr:row>
          <xdr:rowOff>0</xdr:rowOff>
        </xdr:from>
        <xdr:to>
          <xdr:col>34</xdr:col>
          <xdr:colOff>190500</xdr:colOff>
          <xdr:row>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0</xdr:rowOff>
        </xdr:from>
        <xdr:to>
          <xdr:col>45</xdr:col>
          <xdr:colOff>190500</xdr:colOff>
          <xdr:row>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xdr:row>
          <xdr:rowOff>0</xdr:rowOff>
        </xdr:from>
        <xdr:to>
          <xdr:col>49</xdr:col>
          <xdr:colOff>190500</xdr:colOff>
          <xdr:row>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0</xdr:rowOff>
        </xdr:from>
        <xdr:to>
          <xdr:col>16</xdr:col>
          <xdr:colOff>9525</xdr:colOff>
          <xdr:row>7</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0</xdr:rowOff>
        </xdr:from>
        <xdr:to>
          <xdr:col>20</xdr:col>
          <xdr:colOff>9525</xdr:colOff>
          <xdr:row>7</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6</xdr:row>
          <xdr:rowOff>0</xdr:rowOff>
        </xdr:from>
        <xdr:to>
          <xdr:col>30</xdr:col>
          <xdr:colOff>190500</xdr:colOff>
          <xdr:row>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6</xdr:row>
          <xdr:rowOff>0</xdr:rowOff>
        </xdr:from>
        <xdr:to>
          <xdr:col>34</xdr:col>
          <xdr:colOff>190500</xdr:colOff>
          <xdr:row>7</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0</xdr:rowOff>
        </xdr:from>
        <xdr:to>
          <xdr:col>45</xdr:col>
          <xdr:colOff>190500</xdr:colOff>
          <xdr:row>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xdr:row>
          <xdr:rowOff>0</xdr:rowOff>
        </xdr:from>
        <xdr:to>
          <xdr:col>49</xdr:col>
          <xdr:colOff>190500</xdr:colOff>
          <xdr:row>7</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0</xdr:rowOff>
        </xdr:from>
        <xdr:to>
          <xdr:col>16</xdr:col>
          <xdr:colOff>9525</xdr:colOff>
          <xdr:row>7</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0</xdr:rowOff>
        </xdr:from>
        <xdr:to>
          <xdr:col>20</xdr:col>
          <xdr:colOff>9525</xdr:colOff>
          <xdr:row>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6</xdr:row>
          <xdr:rowOff>0</xdr:rowOff>
        </xdr:from>
        <xdr:to>
          <xdr:col>30</xdr:col>
          <xdr:colOff>190500</xdr:colOff>
          <xdr:row>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6</xdr:row>
          <xdr:rowOff>0</xdr:rowOff>
        </xdr:from>
        <xdr:to>
          <xdr:col>34</xdr:col>
          <xdr:colOff>190500</xdr:colOff>
          <xdr:row>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0</xdr:rowOff>
        </xdr:from>
        <xdr:to>
          <xdr:col>45</xdr:col>
          <xdr:colOff>190500</xdr:colOff>
          <xdr:row>7</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xdr:row>
          <xdr:rowOff>0</xdr:rowOff>
        </xdr:from>
        <xdr:to>
          <xdr:col>49</xdr:col>
          <xdr:colOff>190500</xdr:colOff>
          <xdr:row>7</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0</xdr:rowOff>
        </xdr:from>
        <xdr:to>
          <xdr:col>16</xdr:col>
          <xdr:colOff>9525</xdr:colOff>
          <xdr:row>7</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0</xdr:rowOff>
        </xdr:from>
        <xdr:to>
          <xdr:col>20</xdr:col>
          <xdr:colOff>9525</xdr:colOff>
          <xdr:row>7</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6</xdr:row>
          <xdr:rowOff>0</xdr:rowOff>
        </xdr:from>
        <xdr:to>
          <xdr:col>30</xdr:col>
          <xdr:colOff>190500</xdr:colOff>
          <xdr:row>7</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6</xdr:row>
          <xdr:rowOff>0</xdr:rowOff>
        </xdr:from>
        <xdr:to>
          <xdr:col>34</xdr:col>
          <xdr:colOff>190500</xdr:colOff>
          <xdr:row>7</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0</xdr:rowOff>
        </xdr:from>
        <xdr:to>
          <xdr:col>45</xdr:col>
          <xdr:colOff>190500</xdr:colOff>
          <xdr:row>7</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xdr:row>
          <xdr:rowOff>0</xdr:rowOff>
        </xdr:from>
        <xdr:to>
          <xdr:col>49</xdr:col>
          <xdr:colOff>190500</xdr:colOff>
          <xdr:row>7</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0</xdr:rowOff>
        </xdr:from>
        <xdr:to>
          <xdr:col>16</xdr:col>
          <xdr:colOff>9525</xdr:colOff>
          <xdr:row>7</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0</xdr:rowOff>
        </xdr:from>
        <xdr:to>
          <xdr:col>20</xdr:col>
          <xdr:colOff>9525</xdr:colOff>
          <xdr:row>7</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16.54\&#36001;&#22243;\&#9733;&#21215;&#38598;&#35201;&#38917;&#12539;&#30003;&#35531;&#26360;&#19968;&#35239;\&#28023;&#22806;&#27966;&#36963;&#25903;&#25588;&#20107;&#26989;\&#31532;14&#26399;&#65288;2024&#24180;&#65289;\&#12473;&#12509;&#12540;&#12484;&#20998;&#37326;\20240801\1.&#30003;&#35531;&#26360;(&#28023;&#22806;&#27966;&#36963;&#25903;&#25588;&#20107;&#26989;_&#12473;&#12509;&#12540;&#12484;&#20998;&#373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
      <sheetName val="確認書"/>
      <sheetName val="申請費用内訳(1大会目)"/>
      <sheetName val="申請費用内訳(2大会目)"/>
      <sheetName val="申請費用内訳(3大会目)"/>
      <sheetName val="申請費用内訳(4大会目)"/>
      <sheetName val="申請費用内訳(5大会目)"/>
      <sheetName val="申請費用内訳(6大会目)"/>
      <sheetName val="申請費用内訳(7大会目)"/>
      <sheetName val="申請費用内訳(8大会目)"/>
      <sheetName val="申請費用内訳(9大会目)"/>
      <sheetName val="申請費用内訳(10大会目)"/>
    </sheetNames>
    <sheetDataSet>
      <sheetData sheetId="0">
        <row r="8">
          <cell r="AB8">
            <v>1</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6.vml"/><Relationship Id="rId7" Type="http://schemas.openxmlformats.org/officeDocument/2006/relationships/ctrlProp" Target="../ctrlProps/ctrlProp3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1382C-54AE-4F5F-BACF-EDCC1B56153E}">
  <sheetPr>
    <tabColor theme="9" tint="0.39997558519241921"/>
  </sheetPr>
  <dimension ref="A1:AH158"/>
  <sheetViews>
    <sheetView showGridLines="0" tabSelected="1" view="pageBreakPreview" zoomScale="115" zoomScaleNormal="115" zoomScaleSheetLayoutView="115" workbookViewId="0">
      <selection activeCell="I21" sqref="I21:AE21"/>
    </sheetView>
  </sheetViews>
  <sheetFormatPr defaultColWidth="2.625" defaultRowHeight="15.95" customHeight="1" x14ac:dyDescent="0.15"/>
  <cols>
    <col min="1" max="33" width="2.75" style="7" customWidth="1"/>
    <col min="34" max="16384" width="2.625" style="7"/>
  </cols>
  <sheetData>
    <row r="1" spans="1:34" ht="7.5" customHeight="1" x14ac:dyDescent="0.15"/>
    <row r="2" spans="1:34" ht="7.5" customHeight="1" x14ac:dyDescent="0.15">
      <c r="B2" s="161" t="s">
        <v>77</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28"/>
      <c r="AG2" s="28"/>
      <c r="AH2" s="28"/>
    </row>
    <row r="3" spans="1:34" ht="7.5" customHeight="1" x14ac:dyDescent="0.15">
      <c r="B3" s="161"/>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28"/>
      <c r="AG3" s="28"/>
      <c r="AH3" s="28"/>
    </row>
    <row r="4" spans="1:34" ht="7.5" customHeight="1" x14ac:dyDescent="0.15">
      <c r="A4" s="28"/>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28"/>
      <c r="AG4" s="28"/>
      <c r="AH4" s="28"/>
    </row>
    <row r="5" spans="1:34" ht="15.95" customHeight="1" x14ac:dyDescent="0.15">
      <c r="A5" s="4" t="s">
        <v>67</v>
      </c>
      <c r="C5" s="4"/>
    </row>
    <row r="6" spans="1:34" ht="15.95" customHeight="1" x14ac:dyDescent="0.15">
      <c r="A6" s="4" t="s">
        <v>68</v>
      </c>
      <c r="C6" s="4"/>
    </row>
    <row r="7" spans="1:34" ht="15.95" customHeight="1" thickBot="1" x14ac:dyDescent="0.3">
      <c r="Q7" s="7" ph="1"/>
      <c r="S7" s="7" t="s">
        <v>21</v>
      </c>
      <c r="V7" s="163"/>
      <c r="W7" s="163"/>
      <c r="X7" s="163"/>
      <c r="Y7" s="7" t="s">
        <v>6</v>
      </c>
      <c r="Z7" s="163"/>
      <c r="AA7" s="163"/>
      <c r="AB7" s="7" t="s">
        <v>16</v>
      </c>
      <c r="AC7" s="163"/>
      <c r="AD7" s="163"/>
      <c r="AE7" s="7" t="s">
        <v>4</v>
      </c>
    </row>
    <row r="8" spans="1:34" ht="18" customHeight="1" thickTop="1" x14ac:dyDescent="0.15">
      <c r="B8" s="158" t="s">
        <v>70</v>
      </c>
      <c r="C8" s="159"/>
      <c r="D8" s="159"/>
      <c r="E8" s="159"/>
      <c r="F8" s="159"/>
      <c r="G8" s="159"/>
      <c r="H8" s="160"/>
      <c r="I8" s="167" t="s">
        <v>75</v>
      </c>
      <c r="J8" s="167"/>
      <c r="K8" s="167"/>
      <c r="L8" s="167"/>
      <c r="M8" s="167" t="s">
        <v>74</v>
      </c>
      <c r="N8" s="167"/>
      <c r="O8" s="167"/>
      <c r="P8" s="167"/>
      <c r="Q8" s="167" t="s">
        <v>76</v>
      </c>
      <c r="R8" s="167"/>
      <c r="S8" s="167"/>
      <c r="T8" s="167"/>
      <c r="U8" s="168" t="s">
        <v>131</v>
      </c>
      <c r="V8" s="168"/>
      <c r="W8" s="168"/>
      <c r="X8" s="168"/>
      <c r="Y8" s="168"/>
      <c r="Z8" s="168"/>
      <c r="AA8" s="169"/>
      <c r="AB8" s="164">
        <v>1</v>
      </c>
      <c r="AC8" s="165"/>
      <c r="AD8" s="166"/>
      <c r="AE8" s="35" t="s">
        <v>73</v>
      </c>
    </row>
    <row r="9" spans="1:34" ht="18" customHeight="1" x14ac:dyDescent="0.15">
      <c r="B9" s="133" t="s">
        <v>0</v>
      </c>
      <c r="C9" s="133"/>
      <c r="D9" s="133"/>
      <c r="E9" s="133"/>
      <c r="F9" s="133"/>
      <c r="G9" s="133"/>
      <c r="H9" s="133"/>
      <c r="I9" s="90"/>
      <c r="J9" s="91"/>
      <c r="K9" s="91"/>
      <c r="L9" s="91"/>
      <c r="M9" s="91"/>
      <c r="N9" s="91"/>
      <c r="O9" s="91"/>
      <c r="P9" s="91"/>
      <c r="Q9" s="91"/>
      <c r="R9" s="91"/>
      <c r="S9" s="91"/>
      <c r="T9" s="91"/>
      <c r="U9" s="91"/>
      <c r="V9" s="91"/>
      <c r="W9" s="91"/>
      <c r="X9" s="91"/>
      <c r="Y9" s="91"/>
      <c r="Z9" s="91"/>
      <c r="AA9" s="91"/>
      <c r="AB9" s="91"/>
      <c r="AC9" s="91"/>
      <c r="AD9" s="91"/>
      <c r="AE9" s="92"/>
    </row>
    <row r="10" spans="1:34" ht="18" customHeight="1" x14ac:dyDescent="0.15">
      <c r="B10" s="127" t="s">
        <v>96</v>
      </c>
      <c r="C10" s="128"/>
      <c r="D10" s="128"/>
      <c r="E10" s="128"/>
      <c r="F10" s="128"/>
      <c r="G10" s="128"/>
      <c r="H10" s="129"/>
      <c r="I10" s="134"/>
      <c r="J10" s="135"/>
      <c r="K10" s="135"/>
      <c r="L10" s="135"/>
      <c r="M10" s="135"/>
      <c r="N10" s="135"/>
      <c r="O10" s="135"/>
      <c r="P10" s="135"/>
      <c r="Q10" s="135"/>
      <c r="R10" s="135"/>
      <c r="S10" s="135"/>
      <c r="T10" s="135"/>
      <c r="U10" s="135"/>
      <c r="V10" s="135"/>
      <c r="W10" s="135"/>
      <c r="X10" s="135"/>
      <c r="Y10" s="135"/>
      <c r="Z10" s="135"/>
      <c r="AA10" s="135"/>
      <c r="AB10" s="135"/>
      <c r="AC10" s="135"/>
      <c r="AD10" s="135"/>
      <c r="AE10" s="136"/>
    </row>
    <row r="11" spans="1:34" ht="6.75" customHeight="1" x14ac:dyDescent="0.15">
      <c r="B11" s="78"/>
      <c r="C11" s="79"/>
      <c r="D11" s="79"/>
      <c r="E11" s="79"/>
      <c r="F11" s="79"/>
      <c r="G11" s="79"/>
      <c r="H11" s="80"/>
      <c r="I11" s="137"/>
      <c r="J11" s="138"/>
      <c r="K11" s="138"/>
      <c r="L11" s="138"/>
      <c r="M11" s="138"/>
      <c r="N11" s="138"/>
      <c r="O11" s="138"/>
      <c r="P11" s="138"/>
      <c r="Q11" s="138"/>
      <c r="R11" s="138"/>
      <c r="S11" s="138"/>
      <c r="T11" s="138"/>
      <c r="U11" s="138"/>
      <c r="V11" s="138"/>
      <c r="W11" s="138"/>
      <c r="X11" s="138"/>
      <c r="Y11" s="138"/>
      <c r="Z11" s="138"/>
      <c r="AA11" s="138"/>
      <c r="AB11" s="138"/>
      <c r="AC11" s="138"/>
      <c r="AD11" s="138"/>
      <c r="AE11" s="139"/>
    </row>
    <row r="12" spans="1:34" ht="18" customHeight="1" x14ac:dyDescent="0.15">
      <c r="B12" s="130"/>
      <c r="C12" s="131"/>
      <c r="D12" s="131"/>
      <c r="E12" s="131"/>
      <c r="F12" s="131"/>
      <c r="G12" s="131"/>
      <c r="H12" s="132"/>
      <c r="I12" s="90"/>
      <c r="J12" s="91"/>
      <c r="K12" s="91"/>
      <c r="L12" s="91"/>
      <c r="M12" s="91"/>
      <c r="N12" s="91"/>
      <c r="O12" s="91"/>
      <c r="P12" s="91"/>
      <c r="Q12" s="91"/>
      <c r="R12" s="91"/>
      <c r="S12" s="91"/>
      <c r="T12" s="91"/>
      <c r="U12" s="91"/>
      <c r="V12" s="91"/>
      <c r="W12" s="91"/>
      <c r="X12" s="91"/>
      <c r="Y12" s="91"/>
      <c r="Z12" s="91"/>
      <c r="AA12" s="91"/>
      <c r="AB12" s="91"/>
      <c r="AC12" s="91"/>
      <c r="AD12" s="91"/>
      <c r="AE12" s="92"/>
    </row>
    <row r="13" spans="1:34" ht="18" customHeight="1" x14ac:dyDescent="0.15">
      <c r="B13" s="21" t="s">
        <v>22</v>
      </c>
      <c r="C13" s="24"/>
      <c r="D13" s="24"/>
      <c r="E13" s="24"/>
      <c r="F13" s="24"/>
      <c r="G13" s="24"/>
      <c r="H13" s="22"/>
      <c r="I13" s="72" t="s">
        <v>0</v>
      </c>
      <c r="J13" s="73"/>
      <c r="K13" s="73"/>
      <c r="L13" s="74"/>
      <c r="M13" s="87"/>
      <c r="N13" s="88"/>
      <c r="O13" s="88"/>
      <c r="P13" s="88"/>
      <c r="Q13" s="88"/>
      <c r="R13" s="88"/>
      <c r="S13" s="88"/>
      <c r="T13" s="88"/>
      <c r="U13" s="88"/>
      <c r="V13" s="88"/>
      <c r="W13" s="88"/>
      <c r="X13" s="88"/>
      <c r="Y13" s="88"/>
      <c r="Z13" s="88"/>
      <c r="AA13" s="88"/>
      <c r="AB13" s="88"/>
      <c r="AC13" s="88"/>
      <c r="AD13" s="88"/>
      <c r="AE13" s="89"/>
    </row>
    <row r="14" spans="1:34" ht="18" customHeight="1" x14ac:dyDescent="0.15">
      <c r="B14" s="25"/>
      <c r="C14" s="26"/>
      <c r="D14" s="26"/>
      <c r="E14" s="26"/>
      <c r="F14" s="26"/>
      <c r="G14" s="26"/>
      <c r="H14" s="27"/>
      <c r="I14" s="72" t="s">
        <v>12</v>
      </c>
      <c r="J14" s="73"/>
      <c r="K14" s="73"/>
      <c r="L14" s="74"/>
      <c r="M14" s="87"/>
      <c r="N14" s="88"/>
      <c r="O14" s="88"/>
      <c r="P14" s="88"/>
      <c r="Q14" s="88"/>
      <c r="R14" s="88"/>
      <c r="S14" s="88"/>
      <c r="T14" s="88"/>
      <c r="U14" s="88"/>
      <c r="V14" s="88"/>
      <c r="W14" s="88"/>
      <c r="X14" s="88"/>
      <c r="Y14" s="88"/>
      <c r="Z14" s="88"/>
      <c r="AA14" s="88"/>
      <c r="AB14" s="88"/>
      <c r="AC14" s="88"/>
      <c r="AD14" s="88"/>
      <c r="AE14" s="89"/>
    </row>
    <row r="15" spans="1:34" ht="18" customHeight="1" x14ac:dyDescent="0.15">
      <c r="B15" s="140" t="s">
        <v>65</v>
      </c>
      <c r="C15" s="141"/>
      <c r="D15" s="141"/>
      <c r="E15" s="141"/>
      <c r="F15" s="141"/>
      <c r="G15" s="141"/>
      <c r="H15" s="142"/>
      <c r="I15" s="23" t="s">
        <v>9</v>
      </c>
      <c r="J15" s="70"/>
      <c r="K15" s="63"/>
      <c r="L15" s="20" t="s">
        <v>38</v>
      </c>
      <c r="M15" s="63"/>
      <c r="N15" s="63"/>
      <c r="O15" s="71"/>
      <c r="P15" s="17"/>
      <c r="Q15" s="18"/>
      <c r="R15" s="18"/>
      <c r="S15" s="18"/>
      <c r="T15" s="18"/>
      <c r="U15" s="18"/>
      <c r="V15" s="18"/>
      <c r="W15" s="18"/>
      <c r="X15" s="18"/>
      <c r="Y15" s="18"/>
      <c r="Z15" s="18"/>
      <c r="AA15" s="18"/>
      <c r="AB15" s="18"/>
      <c r="AC15" s="18"/>
      <c r="AD15" s="18"/>
      <c r="AE15" s="19"/>
    </row>
    <row r="16" spans="1:34" ht="18" customHeight="1" x14ac:dyDescent="0.15">
      <c r="B16" s="143"/>
      <c r="C16" s="144"/>
      <c r="D16" s="144"/>
      <c r="E16" s="144"/>
      <c r="F16" s="144"/>
      <c r="G16" s="144"/>
      <c r="H16" s="145"/>
      <c r="I16" s="110"/>
      <c r="J16" s="111"/>
      <c r="K16" s="111"/>
      <c r="L16" s="111"/>
      <c r="M16" s="111"/>
      <c r="N16" s="111"/>
      <c r="O16" s="111"/>
      <c r="P16" s="111"/>
      <c r="Q16" s="111"/>
      <c r="R16" s="111"/>
      <c r="S16" s="111"/>
      <c r="T16" s="111"/>
      <c r="U16" s="111"/>
      <c r="V16" s="111"/>
      <c r="W16" s="111"/>
      <c r="X16" s="111"/>
      <c r="Y16" s="111"/>
      <c r="Z16" s="111"/>
      <c r="AA16" s="111"/>
      <c r="AB16" s="111"/>
      <c r="AC16" s="111"/>
      <c r="AD16" s="111"/>
      <c r="AE16" s="112"/>
    </row>
    <row r="17" spans="2:31" ht="18" customHeight="1" x14ac:dyDescent="0.15">
      <c r="B17" s="146"/>
      <c r="C17" s="147"/>
      <c r="D17" s="147"/>
      <c r="E17" s="147"/>
      <c r="F17" s="147"/>
      <c r="G17" s="147"/>
      <c r="H17" s="148"/>
      <c r="I17" s="110"/>
      <c r="J17" s="111"/>
      <c r="K17" s="111"/>
      <c r="L17" s="111"/>
      <c r="M17" s="111"/>
      <c r="N17" s="111"/>
      <c r="O17" s="111"/>
      <c r="P17" s="111"/>
      <c r="Q17" s="111"/>
      <c r="R17" s="111"/>
      <c r="S17" s="111"/>
      <c r="T17" s="111"/>
      <c r="U17" s="111"/>
      <c r="V17" s="111"/>
      <c r="W17" s="111"/>
      <c r="X17" s="111"/>
      <c r="Y17" s="111"/>
      <c r="Z17" s="111"/>
      <c r="AA17" s="111"/>
      <c r="AB17" s="111"/>
      <c r="AC17" s="111"/>
      <c r="AD17" s="111"/>
      <c r="AE17" s="112"/>
    </row>
    <row r="18" spans="2:31" ht="18" customHeight="1" x14ac:dyDescent="0.25">
      <c r="B18" s="14" t="s">
        <v>7</v>
      </c>
      <c r="C18" s="15"/>
      <c r="D18" s="15"/>
      <c r="E18" s="15"/>
      <c r="F18" s="15"/>
      <c r="G18" s="15"/>
      <c r="H18" s="16"/>
      <c r="I18" s="72" t="s">
        <v>1</v>
      </c>
      <c r="J18" s="73"/>
      <c r="K18" s="73"/>
      <c r="L18" s="70"/>
      <c r="M18" s="63"/>
      <c r="N18" s="9" t="s">
        <v>25</v>
      </c>
      <c r="O18" s="70"/>
      <c r="P18" s="63"/>
      <c r="Q18" s="9" t="s">
        <v>25</v>
      </c>
      <c r="R18" s="70"/>
      <c r="S18" s="63"/>
      <c r="T18" s="72" t="s">
        <v>13</v>
      </c>
      <c r="U18" s="73"/>
      <c r="V18" s="74"/>
      <c r="W18" s="70"/>
      <c r="X18" s="63"/>
      <c r="Y18" s="9" t="s">
        <v>25</v>
      </c>
      <c r="Z18" s="70"/>
      <c r="AA18" s="63"/>
      <c r="AB18" s="9" t="s">
        <v>25</v>
      </c>
      <c r="AC18" s="70"/>
      <c r="AD18" s="63"/>
      <c r="AE18" s="64"/>
    </row>
    <row r="19" spans="2:31" ht="18" customHeight="1" x14ac:dyDescent="0.25">
      <c r="B19" s="11"/>
      <c r="C19" s="12"/>
      <c r="D19" s="12"/>
      <c r="E19" s="12"/>
      <c r="F19" s="12"/>
      <c r="G19" s="12"/>
      <c r="H19" s="13"/>
      <c r="I19" s="72" t="s">
        <v>14</v>
      </c>
      <c r="J19" s="73"/>
      <c r="K19" s="73"/>
      <c r="L19" s="87"/>
      <c r="M19" s="88"/>
      <c r="N19" s="88"/>
      <c r="O19" s="88"/>
      <c r="P19" s="88"/>
      <c r="Q19" s="88"/>
      <c r="R19" s="88"/>
      <c r="S19" s="88"/>
      <c r="T19" s="88"/>
      <c r="U19" s="88"/>
      <c r="V19" s="88"/>
      <c r="W19" s="88"/>
      <c r="X19" s="88"/>
      <c r="Y19" s="88"/>
      <c r="Z19" s="88"/>
      <c r="AA19" s="88"/>
      <c r="AB19" s="88"/>
      <c r="AC19" s="88"/>
      <c r="AD19" s="88"/>
      <c r="AE19" s="89"/>
    </row>
    <row r="20" spans="2:31" ht="18" customHeight="1" x14ac:dyDescent="0.15">
      <c r="B20" s="149" t="s">
        <v>66</v>
      </c>
      <c r="C20" s="73"/>
      <c r="D20" s="73"/>
      <c r="E20" s="73"/>
      <c r="F20" s="73"/>
      <c r="G20" s="73"/>
      <c r="H20" s="74"/>
      <c r="I20" s="104"/>
      <c r="J20" s="105"/>
      <c r="K20" s="105"/>
      <c r="L20" s="106"/>
      <c r="M20" s="10" t="s">
        <v>6</v>
      </c>
      <c r="N20" s="104"/>
      <c r="O20" s="105"/>
      <c r="P20" s="106"/>
      <c r="Q20" s="10" t="s">
        <v>5</v>
      </c>
      <c r="R20" s="104"/>
      <c r="S20" s="105"/>
      <c r="T20" s="106"/>
      <c r="U20" s="10" t="s">
        <v>4</v>
      </c>
      <c r="V20" s="73" t="s">
        <v>39</v>
      </c>
      <c r="W20" s="73"/>
      <c r="X20" s="74"/>
      <c r="Y20" s="107"/>
      <c r="Z20" s="108"/>
      <c r="AA20" s="108"/>
      <c r="AB20" s="108"/>
      <c r="AC20" s="150"/>
      <c r="AD20" s="72" t="s">
        <v>8</v>
      </c>
      <c r="AE20" s="109"/>
    </row>
    <row r="21" spans="2:31" ht="18" customHeight="1" x14ac:dyDescent="0.15">
      <c r="B21" s="149" t="s">
        <v>78</v>
      </c>
      <c r="C21" s="73"/>
      <c r="D21" s="73"/>
      <c r="E21" s="73"/>
      <c r="F21" s="73"/>
      <c r="G21" s="73"/>
      <c r="H21" s="74"/>
      <c r="I21" s="87"/>
      <c r="J21" s="88"/>
      <c r="K21" s="88"/>
      <c r="L21" s="88"/>
      <c r="M21" s="88"/>
      <c r="N21" s="88"/>
      <c r="O21" s="88"/>
      <c r="P21" s="88"/>
      <c r="Q21" s="88"/>
      <c r="R21" s="88"/>
      <c r="S21" s="88"/>
      <c r="T21" s="88"/>
      <c r="U21" s="88"/>
      <c r="V21" s="88"/>
      <c r="W21" s="88"/>
      <c r="X21" s="88"/>
      <c r="Y21" s="88"/>
      <c r="Z21" s="88"/>
      <c r="AA21" s="88"/>
      <c r="AB21" s="88"/>
      <c r="AC21" s="88"/>
      <c r="AD21" s="88"/>
      <c r="AE21" s="89"/>
    </row>
    <row r="22" spans="2:31" ht="18" customHeight="1" x14ac:dyDescent="0.15">
      <c r="B22" s="127" t="s">
        <v>119</v>
      </c>
      <c r="C22" s="128"/>
      <c r="D22" s="128"/>
      <c r="E22" s="128"/>
      <c r="F22" s="128"/>
      <c r="G22" s="128"/>
      <c r="H22" s="129"/>
      <c r="I22" s="122" t="s">
        <v>79</v>
      </c>
      <c r="J22" s="123"/>
      <c r="K22" s="124"/>
      <c r="L22" s="122" t="s">
        <v>80</v>
      </c>
      <c r="M22" s="123"/>
      <c r="N22" s="124"/>
      <c r="O22" s="122" t="s">
        <v>81</v>
      </c>
      <c r="P22" s="123"/>
      <c r="Q22" s="124"/>
      <c r="R22" s="152" t="s">
        <v>84</v>
      </c>
      <c r="S22" s="153"/>
      <c r="T22" s="153"/>
      <c r="U22" s="153"/>
      <c r="V22" s="154"/>
      <c r="W22" s="122" t="s">
        <v>82</v>
      </c>
      <c r="X22" s="123"/>
      <c r="Y22" s="124"/>
      <c r="Z22" s="152" t="s">
        <v>83</v>
      </c>
      <c r="AA22" s="153"/>
      <c r="AB22" s="154"/>
      <c r="AC22" s="122" t="s">
        <v>85</v>
      </c>
      <c r="AD22" s="123"/>
      <c r="AE22" s="151"/>
    </row>
    <row r="23" spans="2:31" ht="18" customHeight="1" x14ac:dyDescent="0.15">
      <c r="B23" s="78"/>
      <c r="C23" s="79"/>
      <c r="D23" s="79"/>
      <c r="E23" s="79"/>
      <c r="F23" s="79"/>
      <c r="G23" s="79"/>
      <c r="H23" s="80"/>
      <c r="I23" s="95"/>
      <c r="J23" s="96"/>
      <c r="K23" s="97"/>
      <c r="L23" s="95"/>
      <c r="M23" s="96"/>
      <c r="N23" s="97"/>
      <c r="O23" s="95"/>
      <c r="P23" s="96"/>
      <c r="Q23" s="97"/>
      <c r="R23" s="98"/>
      <c r="S23" s="99"/>
      <c r="T23" s="99"/>
      <c r="U23" s="99"/>
      <c r="V23" s="100"/>
      <c r="W23" s="95"/>
      <c r="X23" s="96"/>
      <c r="Y23" s="97"/>
      <c r="Z23" s="95"/>
      <c r="AA23" s="96"/>
      <c r="AB23" s="97"/>
      <c r="AC23" s="101"/>
      <c r="AD23" s="102"/>
      <c r="AE23" s="103"/>
    </row>
    <row r="24" spans="2:31" ht="18" customHeight="1" thickBot="1" x14ac:dyDescent="0.2">
      <c r="B24" s="81"/>
      <c r="C24" s="82"/>
      <c r="D24" s="82"/>
      <c r="E24" s="82"/>
      <c r="F24" s="82"/>
      <c r="G24" s="82"/>
      <c r="H24" s="83"/>
      <c r="I24" s="155" t="s">
        <v>86</v>
      </c>
      <c r="J24" s="156"/>
      <c r="K24" s="157"/>
      <c r="L24" s="67"/>
      <c r="M24" s="68"/>
      <c r="N24" s="68"/>
      <c r="O24" s="68"/>
      <c r="P24" s="68"/>
      <c r="Q24" s="68"/>
      <c r="R24" s="68"/>
      <c r="S24" s="68"/>
      <c r="T24" s="68"/>
      <c r="U24" s="68"/>
      <c r="V24" s="68"/>
      <c r="W24" s="68"/>
      <c r="X24" s="68"/>
      <c r="Y24" s="68"/>
      <c r="Z24" s="68"/>
      <c r="AA24" s="68"/>
      <c r="AB24" s="68"/>
      <c r="AC24" s="68"/>
      <c r="AD24" s="68"/>
      <c r="AE24" s="69"/>
    </row>
    <row r="25" spans="2:31" ht="18" customHeight="1" thickTop="1" x14ac:dyDescent="0.15">
      <c r="B25" s="75" t="s">
        <v>97</v>
      </c>
      <c r="C25" s="76"/>
      <c r="D25" s="76"/>
      <c r="E25" s="76"/>
      <c r="F25" s="76"/>
      <c r="G25" s="76"/>
      <c r="H25" s="77"/>
      <c r="I25" s="122" t="s">
        <v>0</v>
      </c>
      <c r="J25" s="123"/>
      <c r="K25" s="124"/>
      <c r="L25" s="84"/>
      <c r="M25" s="85"/>
      <c r="N25" s="85"/>
      <c r="O25" s="85"/>
      <c r="P25" s="85"/>
      <c r="Q25" s="85"/>
      <c r="R25" s="85"/>
      <c r="S25" s="85"/>
      <c r="T25" s="85"/>
      <c r="U25" s="85"/>
      <c r="V25" s="85"/>
      <c r="W25" s="85"/>
      <c r="X25" s="85"/>
      <c r="Y25" s="85"/>
      <c r="Z25" s="85"/>
      <c r="AA25" s="85"/>
      <c r="AB25" s="85"/>
      <c r="AC25" s="85"/>
      <c r="AD25" s="85"/>
      <c r="AE25" s="86"/>
    </row>
    <row r="26" spans="2:31" ht="18" customHeight="1" x14ac:dyDescent="0.15">
      <c r="B26" s="78"/>
      <c r="C26" s="79"/>
      <c r="D26" s="79"/>
      <c r="E26" s="79"/>
      <c r="F26" s="79"/>
      <c r="G26" s="79"/>
      <c r="H26" s="80"/>
      <c r="I26" s="72" t="s">
        <v>17</v>
      </c>
      <c r="J26" s="73"/>
      <c r="K26" s="74"/>
      <c r="L26" s="87"/>
      <c r="M26" s="88"/>
      <c r="N26" s="88"/>
      <c r="O26" s="88"/>
      <c r="P26" s="88"/>
      <c r="Q26" s="88"/>
      <c r="R26" s="88"/>
      <c r="S26" s="88"/>
      <c r="T26" s="88"/>
      <c r="U26" s="88"/>
      <c r="V26" s="88"/>
      <c r="W26" s="88"/>
      <c r="X26" s="88"/>
      <c r="Y26" s="88"/>
      <c r="Z26" s="88"/>
      <c r="AA26" s="88"/>
      <c r="AB26" s="88"/>
      <c r="AC26" s="88"/>
      <c r="AD26" s="88"/>
      <c r="AE26" s="89"/>
    </row>
    <row r="27" spans="2:31" ht="18" customHeight="1" x14ac:dyDescent="0.15">
      <c r="B27" s="78"/>
      <c r="C27" s="79"/>
      <c r="D27" s="79"/>
      <c r="E27" s="79"/>
      <c r="F27" s="79"/>
      <c r="G27" s="79"/>
      <c r="H27" s="80"/>
      <c r="I27" s="72" t="s">
        <v>40</v>
      </c>
      <c r="J27" s="73"/>
      <c r="K27" s="74"/>
      <c r="L27" s="90"/>
      <c r="M27" s="91"/>
      <c r="N27" s="91"/>
      <c r="O27" s="91"/>
      <c r="P27" s="91"/>
      <c r="Q27" s="91"/>
      <c r="R27" s="91"/>
      <c r="S27" s="91"/>
      <c r="T27" s="91"/>
      <c r="U27" s="91"/>
      <c r="V27" s="91"/>
      <c r="W27" s="91"/>
      <c r="X27" s="91"/>
      <c r="Y27" s="91"/>
      <c r="Z27" s="91"/>
      <c r="AA27" s="91"/>
      <c r="AB27" s="91"/>
      <c r="AC27" s="91"/>
      <c r="AD27" s="91"/>
      <c r="AE27" s="92"/>
    </row>
    <row r="28" spans="2:31" ht="18" customHeight="1" x14ac:dyDescent="0.15">
      <c r="B28" s="78"/>
      <c r="C28" s="79"/>
      <c r="D28" s="79"/>
      <c r="E28" s="79"/>
      <c r="F28" s="79"/>
      <c r="G28" s="79"/>
      <c r="H28" s="80"/>
      <c r="I28" s="72" t="s">
        <v>41</v>
      </c>
      <c r="J28" s="73"/>
      <c r="K28" s="74"/>
      <c r="L28" s="107"/>
      <c r="M28" s="108"/>
      <c r="N28" s="108"/>
      <c r="O28" s="10" t="s">
        <v>6</v>
      </c>
      <c r="P28" s="104"/>
      <c r="Q28" s="105"/>
      <c r="R28" s="106"/>
      <c r="S28" s="10" t="s">
        <v>5</v>
      </c>
      <c r="T28" s="104"/>
      <c r="U28" s="105"/>
      <c r="V28" s="106"/>
      <c r="W28" s="10" t="s">
        <v>4</v>
      </c>
      <c r="X28" s="72" t="s">
        <v>39</v>
      </c>
      <c r="Y28" s="73"/>
      <c r="Z28" s="107"/>
      <c r="AA28" s="108"/>
      <c r="AB28" s="108"/>
      <c r="AC28" s="108"/>
      <c r="AD28" s="72" t="s">
        <v>8</v>
      </c>
      <c r="AE28" s="109"/>
    </row>
    <row r="29" spans="2:31" ht="18" customHeight="1" x14ac:dyDescent="0.15">
      <c r="B29" s="78"/>
      <c r="C29" s="79"/>
      <c r="D29" s="79"/>
      <c r="E29" s="79"/>
      <c r="F29" s="79"/>
      <c r="G29" s="79"/>
      <c r="H29" s="80"/>
      <c r="I29" s="72" t="s">
        <v>18</v>
      </c>
      <c r="J29" s="73"/>
      <c r="K29" s="74"/>
      <c r="L29" s="110"/>
      <c r="M29" s="111"/>
      <c r="N29" s="111"/>
      <c r="O29" s="111"/>
      <c r="P29" s="111"/>
      <c r="Q29" s="111"/>
      <c r="R29" s="111"/>
      <c r="S29" s="111"/>
      <c r="T29" s="111"/>
      <c r="U29" s="111"/>
      <c r="V29" s="111"/>
      <c r="W29" s="111"/>
      <c r="X29" s="111"/>
      <c r="Y29" s="111"/>
      <c r="Z29" s="111"/>
      <c r="AA29" s="111"/>
      <c r="AB29" s="111"/>
      <c r="AC29" s="111"/>
      <c r="AD29" s="111"/>
      <c r="AE29" s="112"/>
    </row>
    <row r="30" spans="2:31" ht="18" customHeight="1" x14ac:dyDescent="0.15">
      <c r="B30" s="78"/>
      <c r="C30" s="79"/>
      <c r="D30" s="79"/>
      <c r="E30" s="79"/>
      <c r="F30" s="79"/>
      <c r="G30" s="79"/>
      <c r="H30" s="80"/>
      <c r="I30" s="72" t="s">
        <v>1</v>
      </c>
      <c r="J30" s="73"/>
      <c r="K30" s="73"/>
      <c r="L30" s="70"/>
      <c r="M30" s="63"/>
      <c r="N30" s="9" t="s">
        <v>25</v>
      </c>
      <c r="O30" s="63"/>
      <c r="P30" s="63"/>
      <c r="Q30" s="9" t="s">
        <v>25</v>
      </c>
      <c r="R30" s="63"/>
      <c r="S30" s="71"/>
      <c r="T30" s="72" t="s">
        <v>13</v>
      </c>
      <c r="U30" s="73"/>
      <c r="V30" s="74"/>
      <c r="W30" s="70"/>
      <c r="X30" s="63"/>
      <c r="Y30" s="9" t="s">
        <v>25</v>
      </c>
      <c r="Z30" s="63"/>
      <c r="AA30" s="63"/>
      <c r="AB30" s="9" t="s">
        <v>25</v>
      </c>
      <c r="AC30" s="63"/>
      <c r="AD30" s="63"/>
      <c r="AE30" s="64"/>
    </row>
    <row r="31" spans="2:31" ht="18" customHeight="1" thickBot="1" x14ac:dyDescent="0.2">
      <c r="B31" s="81"/>
      <c r="C31" s="82"/>
      <c r="D31" s="82"/>
      <c r="E31" s="82"/>
      <c r="F31" s="82"/>
      <c r="G31" s="82"/>
      <c r="H31" s="83"/>
      <c r="I31" s="65" t="s">
        <v>14</v>
      </c>
      <c r="J31" s="66"/>
      <c r="K31" s="66"/>
      <c r="L31" s="67"/>
      <c r="M31" s="68"/>
      <c r="N31" s="68"/>
      <c r="O31" s="68"/>
      <c r="P31" s="68"/>
      <c r="Q31" s="68"/>
      <c r="R31" s="68"/>
      <c r="S31" s="68"/>
      <c r="T31" s="68"/>
      <c r="U31" s="68"/>
      <c r="V31" s="68"/>
      <c r="W31" s="68"/>
      <c r="X31" s="68"/>
      <c r="Y31" s="68"/>
      <c r="Z31" s="68"/>
      <c r="AA31" s="68"/>
      <c r="AB31" s="68"/>
      <c r="AC31" s="68"/>
      <c r="AD31" s="68"/>
      <c r="AE31" s="69"/>
    </row>
    <row r="32" spans="2:31" ht="10.5" customHeight="1" thickTop="1" x14ac:dyDescent="0.15">
      <c r="B32" s="34"/>
    </row>
    <row r="33" spans="2:31" ht="15.95" customHeight="1" x14ac:dyDescent="0.15">
      <c r="B33" s="5" t="s">
        <v>24</v>
      </c>
      <c r="C33" s="5"/>
      <c r="D33" s="5"/>
      <c r="E33" s="5"/>
      <c r="F33" s="5"/>
      <c r="G33" s="5" t="s">
        <v>3</v>
      </c>
      <c r="H33" s="125">
        <f>'申請費用内訳(1イベント目)'!AE35+'申請費用内訳(2イベント目)'!AE35+'申請費用内訳(3イベント目)'!AE35+'申請費用内訳(4イベント目)'!AE35+'申請費用内訳(5イベント目)'!AE35</f>
        <v>0</v>
      </c>
      <c r="I33" s="125"/>
      <c r="J33" s="125"/>
      <c r="K33" s="125"/>
      <c r="L33" s="125"/>
      <c r="M33" s="125"/>
      <c r="N33" s="126" t="s">
        <v>10</v>
      </c>
      <c r="O33" s="126"/>
      <c r="Q33" s="4"/>
      <c r="R33" s="7" t="s">
        <v>61</v>
      </c>
      <c r="T33" s="5"/>
      <c r="U33" s="5"/>
      <c r="V33" s="5"/>
      <c r="W33" s="5"/>
      <c r="X33" s="5"/>
      <c r="Y33" s="5"/>
      <c r="Z33" s="5"/>
      <c r="AA33" s="5"/>
      <c r="AB33" s="5"/>
      <c r="AC33" s="5"/>
      <c r="AD33" s="5"/>
      <c r="AE33" s="5"/>
    </row>
    <row r="34" spans="2:31" ht="10.5" customHeight="1" x14ac:dyDescent="0.15">
      <c r="B34" s="5"/>
    </row>
    <row r="35" spans="2:31" ht="15.75" customHeight="1" thickBot="1" x14ac:dyDescent="0.2">
      <c r="B35" s="93" t="s">
        <v>71</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row>
    <row r="36" spans="2:31" ht="15.95" customHeight="1" thickTop="1" x14ac:dyDescent="0.15">
      <c r="B36" s="52"/>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4"/>
    </row>
    <row r="37" spans="2:31" ht="15.95" customHeight="1" x14ac:dyDescent="0.15">
      <c r="B37" s="55"/>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7"/>
    </row>
    <row r="38" spans="2:31" ht="15.95" customHeight="1" thickBot="1" x14ac:dyDescent="0.2">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60"/>
    </row>
    <row r="39" spans="2:31" ht="10.5" customHeight="1" thickTop="1" x14ac:dyDescent="0.15">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2:31" ht="15.95" customHeight="1" thickBot="1" x14ac:dyDescent="0.2">
      <c r="B40" s="61" t="s">
        <v>107</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row>
    <row r="41" spans="2:31" ht="15.95" customHeight="1" thickTop="1" x14ac:dyDescent="0.15">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4"/>
    </row>
    <row r="42" spans="2:31" ht="15.95" customHeight="1" x14ac:dyDescent="0.15">
      <c r="B42" s="55"/>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7"/>
    </row>
    <row r="43" spans="2:31" ht="15.95" customHeight="1" x14ac:dyDescent="0.15">
      <c r="B43" s="55"/>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7"/>
    </row>
    <row r="44" spans="2:31" ht="15.95" customHeight="1" x14ac:dyDescent="0.15">
      <c r="B44" s="55"/>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7"/>
    </row>
    <row r="45" spans="2:31" ht="15.95" customHeight="1" x14ac:dyDescent="0.15">
      <c r="B45" s="55"/>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7"/>
    </row>
    <row r="46" spans="2:31" ht="15.95" customHeight="1" x14ac:dyDescent="0.15">
      <c r="B46" s="55"/>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7"/>
    </row>
    <row r="47" spans="2:31" ht="15.95" customHeight="1" x14ac:dyDescent="0.15">
      <c r="B47" s="5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7"/>
    </row>
    <row r="48" spans="2:31" ht="15.95" customHeight="1" x14ac:dyDescent="0.15">
      <c r="B48" s="55"/>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7"/>
    </row>
    <row r="49" spans="2:31" ht="15.95" customHeight="1" x14ac:dyDescent="0.15">
      <c r="B49" s="5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7"/>
    </row>
    <row r="50" spans="2:31" ht="15.95" customHeight="1" x14ac:dyDescent="0.15">
      <c r="B50" s="55"/>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7"/>
    </row>
    <row r="51" spans="2:31" ht="15.95" customHeight="1" thickBot="1" x14ac:dyDescent="0.2">
      <c r="B51" s="58"/>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60"/>
    </row>
    <row r="52" spans="2:31" ht="10.5" customHeight="1" thickTop="1" x14ac:dyDescent="0.1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row>
    <row r="53" spans="2:31" ht="10.5" customHeight="1" x14ac:dyDescent="0.1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row>
    <row r="54" spans="2:31" ht="15.95" customHeight="1" thickBot="1" x14ac:dyDescent="0.2">
      <c r="B54" s="61" t="s">
        <v>108</v>
      </c>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row>
    <row r="55" spans="2:31" ht="15.95" customHeight="1" thickTop="1" x14ac:dyDescent="0.15">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4"/>
    </row>
    <row r="56" spans="2:31" ht="15.95" customHeight="1" x14ac:dyDescent="0.15">
      <c r="B56" s="55"/>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7"/>
    </row>
    <row r="57" spans="2:31" ht="15.95" customHeight="1" x14ac:dyDescent="0.15">
      <c r="B57" s="55"/>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7"/>
    </row>
    <row r="58" spans="2:31" ht="15.95" customHeight="1" x14ac:dyDescent="0.15">
      <c r="B58" s="55"/>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7"/>
    </row>
    <row r="59" spans="2:31" ht="15.95" customHeight="1" x14ac:dyDescent="0.15">
      <c r="B59" s="55"/>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7"/>
    </row>
    <row r="60" spans="2:31" ht="15.95" customHeight="1" x14ac:dyDescent="0.15">
      <c r="B60" s="55"/>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7"/>
    </row>
    <row r="61" spans="2:31" ht="15.95" customHeight="1" x14ac:dyDescent="0.15">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7"/>
    </row>
    <row r="62" spans="2:31" ht="15.95" customHeight="1" x14ac:dyDescent="0.15">
      <c r="B62" s="55"/>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7"/>
    </row>
    <row r="63" spans="2:31" ht="15.95" customHeight="1" x14ac:dyDescent="0.15">
      <c r="B63" s="55"/>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7"/>
    </row>
    <row r="64" spans="2:31" ht="15.95" customHeight="1" x14ac:dyDescent="0.15">
      <c r="B64" s="55"/>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7"/>
    </row>
    <row r="65" spans="2:31" ht="15.95" customHeight="1" thickBot="1" x14ac:dyDescent="0.2">
      <c r="B65" s="58"/>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60"/>
    </row>
    <row r="66" spans="2:31" ht="10.5" customHeight="1" thickTop="1" x14ac:dyDescent="0.15">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row>
    <row r="67" spans="2:31" ht="10.5" customHeight="1" x14ac:dyDescent="0.15">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row>
    <row r="68" spans="2:31" ht="15.95" customHeight="1" thickBot="1" x14ac:dyDescent="0.2">
      <c r="B68" s="61" t="s">
        <v>109</v>
      </c>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row>
    <row r="69" spans="2:31" ht="15.95" customHeight="1" thickTop="1" x14ac:dyDescent="0.15">
      <c r="B69" s="52"/>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4"/>
    </row>
    <row r="70" spans="2:31" ht="15.95" customHeight="1" x14ac:dyDescent="0.15">
      <c r="B70" s="55"/>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7"/>
    </row>
    <row r="71" spans="2:31" ht="15.95" customHeight="1" x14ac:dyDescent="0.15">
      <c r="B71" s="55"/>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7"/>
    </row>
    <row r="72" spans="2:31" ht="15.95" customHeight="1" x14ac:dyDescent="0.15">
      <c r="B72" s="55"/>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7"/>
    </row>
    <row r="73" spans="2:31" ht="15.95" customHeight="1" x14ac:dyDescent="0.15">
      <c r="B73" s="55"/>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7"/>
    </row>
    <row r="74" spans="2:31" ht="15.95" customHeight="1" x14ac:dyDescent="0.15">
      <c r="B74" s="55"/>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7"/>
    </row>
    <row r="75" spans="2:31" ht="15.95" customHeight="1" x14ac:dyDescent="0.15">
      <c r="B75" s="55"/>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7"/>
    </row>
    <row r="76" spans="2:31" ht="15.95" customHeight="1" x14ac:dyDescent="0.15">
      <c r="B76" s="55"/>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7"/>
    </row>
    <row r="77" spans="2:31" ht="15.95" customHeight="1" x14ac:dyDescent="0.15">
      <c r="B77" s="55"/>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7"/>
    </row>
    <row r="78" spans="2:31" ht="15.95" customHeight="1" x14ac:dyDescent="0.15">
      <c r="B78" s="55"/>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7"/>
    </row>
    <row r="79" spans="2:31" ht="15.95" customHeight="1" thickBot="1" x14ac:dyDescent="0.2">
      <c r="B79" s="58"/>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60"/>
    </row>
    <row r="80" spans="2:31" ht="10.5" customHeight="1" thickTop="1" x14ac:dyDescent="0.15">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row>
    <row r="81" spans="2:31" ht="10.5" customHeight="1" x14ac:dyDescent="0.15">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row>
    <row r="82" spans="2:31" ht="15.95" customHeight="1" thickBot="1" x14ac:dyDescent="0.2">
      <c r="B82" s="93" t="s">
        <v>106</v>
      </c>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row>
    <row r="83" spans="2:31" ht="15.95" customHeight="1" thickTop="1" x14ac:dyDescent="0.15">
      <c r="B83" s="113"/>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5"/>
    </row>
    <row r="84" spans="2:31" ht="15.95" customHeight="1" x14ac:dyDescent="0.15">
      <c r="B84" s="116"/>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8"/>
    </row>
    <row r="85" spans="2:31" ht="15.95" customHeight="1" x14ac:dyDescent="0.15">
      <c r="B85" s="116"/>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8"/>
    </row>
    <row r="86" spans="2:31" ht="15.95" customHeight="1" x14ac:dyDescent="0.15">
      <c r="B86" s="116"/>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8"/>
    </row>
    <row r="87" spans="2:31" ht="15.95" customHeight="1" x14ac:dyDescent="0.15">
      <c r="B87" s="116"/>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8"/>
    </row>
    <row r="88" spans="2:31" ht="15.95" customHeight="1" x14ac:dyDescent="0.15">
      <c r="B88" s="116"/>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8"/>
    </row>
    <row r="89" spans="2:31" ht="15.95" customHeight="1" x14ac:dyDescent="0.15">
      <c r="B89" s="116"/>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8"/>
    </row>
    <row r="90" spans="2:31" ht="15.95" customHeight="1" x14ac:dyDescent="0.15">
      <c r="B90" s="116"/>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8"/>
    </row>
    <row r="91" spans="2:31" ht="15.95" customHeight="1" x14ac:dyDescent="0.15">
      <c r="B91" s="116"/>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8"/>
    </row>
    <row r="92" spans="2:31" ht="15.95" customHeight="1" x14ac:dyDescent="0.15">
      <c r="B92" s="116"/>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8"/>
    </row>
    <row r="93" spans="2:31" ht="15.95" customHeight="1" x14ac:dyDescent="0.15">
      <c r="B93" s="116"/>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8"/>
    </row>
    <row r="94" spans="2:31" ht="15.95" customHeight="1" x14ac:dyDescent="0.15">
      <c r="B94" s="116"/>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8"/>
    </row>
    <row r="95" spans="2:31" ht="15.95" customHeight="1" x14ac:dyDescent="0.15">
      <c r="B95" s="116"/>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8"/>
    </row>
    <row r="96" spans="2:31" ht="15.95" customHeight="1" x14ac:dyDescent="0.15">
      <c r="B96" s="116"/>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8"/>
    </row>
    <row r="97" spans="2:31" ht="15.95" customHeight="1" x14ac:dyDescent="0.15">
      <c r="B97" s="116"/>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8"/>
    </row>
    <row r="98" spans="2:31" ht="15.95" customHeight="1" x14ac:dyDescent="0.15">
      <c r="B98" s="116"/>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8"/>
    </row>
    <row r="99" spans="2:31" ht="15.95" customHeight="1" x14ac:dyDescent="0.15">
      <c r="B99" s="116"/>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8"/>
    </row>
    <row r="100" spans="2:31" ht="15.95" customHeight="1" x14ac:dyDescent="0.15">
      <c r="B100" s="116"/>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8"/>
    </row>
    <row r="101" spans="2:31" ht="15.95" customHeight="1" x14ac:dyDescent="0.15">
      <c r="B101" s="116"/>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8"/>
    </row>
    <row r="102" spans="2:31" ht="15.95" customHeight="1" x14ac:dyDescent="0.15">
      <c r="B102" s="116"/>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8"/>
    </row>
    <row r="103" spans="2:31" ht="15.95" customHeight="1" thickBot="1" x14ac:dyDescent="0.2">
      <c r="B103" s="119"/>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1"/>
    </row>
    <row r="104" spans="2:31" ht="10.5" customHeight="1" thickTop="1" x14ac:dyDescent="0.15">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row>
    <row r="105" spans="2:31" ht="15.95" customHeight="1" thickBot="1" x14ac:dyDescent="0.2">
      <c r="B105" s="93" t="s">
        <v>111</v>
      </c>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row>
    <row r="106" spans="2:31" ht="15.95" customHeight="1" thickTop="1" x14ac:dyDescent="0.15">
      <c r="B106" s="52"/>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4"/>
    </row>
    <row r="107" spans="2:31" ht="15.95" customHeight="1" x14ac:dyDescent="0.15">
      <c r="B107" s="55"/>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7"/>
    </row>
    <row r="108" spans="2:31" ht="15.95" customHeight="1" x14ac:dyDescent="0.15">
      <c r="B108" s="55"/>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7"/>
    </row>
    <row r="109" spans="2:31" ht="15.95" customHeight="1" x14ac:dyDescent="0.15">
      <c r="B109" s="55"/>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7"/>
    </row>
    <row r="110" spans="2:31" ht="15.95" customHeight="1" x14ac:dyDescent="0.15">
      <c r="B110" s="55"/>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7"/>
    </row>
    <row r="111" spans="2:31" ht="15.95" customHeight="1" x14ac:dyDescent="0.15">
      <c r="B111" s="55"/>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7"/>
    </row>
    <row r="112" spans="2:31" ht="15.95" customHeight="1" x14ac:dyDescent="0.15">
      <c r="B112" s="55"/>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7"/>
    </row>
    <row r="113" spans="2:31" ht="15.95" customHeight="1" x14ac:dyDescent="0.15">
      <c r="B113" s="55"/>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7"/>
    </row>
    <row r="114" spans="2:31" ht="15.95" customHeight="1" x14ac:dyDescent="0.15">
      <c r="B114" s="55"/>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7"/>
    </row>
    <row r="115" spans="2:31" ht="15.95" customHeight="1" x14ac:dyDescent="0.15">
      <c r="B115" s="55"/>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7"/>
    </row>
    <row r="116" spans="2:31" ht="15.95" customHeight="1" thickBot="1" x14ac:dyDescent="0.2">
      <c r="B116" s="58"/>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60"/>
    </row>
    <row r="117" spans="2:31" ht="10.5" customHeight="1" thickTop="1" x14ac:dyDescent="0.15">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row>
    <row r="118" spans="2:31" ht="15.95" customHeight="1" thickBot="1" x14ac:dyDescent="0.2">
      <c r="B118" s="93" t="s">
        <v>112</v>
      </c>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row>
    <row r="119" spans="2:31" ht="15.95" customHeight="1" thickTop="1" x14ac:dyDescent="0.15">
      <c r="B119" s="52"/>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4"/>
    </row>
    <row r="120" spans="2:31" ht="15.95" customHeight="1" x14ac:dyDescent="0.15">
      <c r="B120" s="55"/>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7"/>
    </row>
    <row r="121" spans="2:31" ht="15.95" customHeight="1" x14ac:dyDescent="0.15">
      <c r="B121" s="55"/>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7"/>
    </row>
    <row r="122" spans="2:31" ht="15.95" customHeight="1" x14ac:dyDescent="0.15">
      <c r="B122" s="55"/>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7"/>
    </row>
    <row r="123" spans="2:31" ht="15.95" customHeight="1" x14ac:dyDescent="0.15">
      <c r="B123" s="55"/>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7"/>
    </row>
    <row r="124" spans="2:31" ht="15.95" customHeight="1" x14ac:dyDescent="0.15">
      <c r="B124" s="55"/>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7"/>
    </row>
    <row r="125" spans="2:31" ht="15.95" customHeight="1" x14ac:dyDescent="0.15">
      <c r="B125" s="55"/>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7"/>
    </row>
    <row r="126" spans="2:31" ht="15.95" customHeight="1" x14ac:dyDescent="0.15">
      <c r="B126" s="55"/>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7"/>
    </row>
    <row r="127" spans="2:31" ht="15.95" customHeight="1" x14ac:dyDescent="0.15">
      <c r="B127" s="55"/>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7"/>
    </row>
    <row r="128" spans="2:31" ht="15.95" customHeight="1" x14ac:dyDescent="0.15">
      <c r="B128" s="55"/>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7"/>
    </row>
    <row r="129" spans="2:31" ht="15.95" customHeight="1" thickBot="1" x14ac:dyDescent="0.2">
      <c r="B129" s="58"/>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60"/>
    </row>
    <row r="130" spans="2:31" ht="10.5" customHeight="1" thickTop="1" x14ac:dyDescent="0.15">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row>
    <row r="131" spans="2:31" ht="15.95" customHeight="1" thickBot="1" x14ac:dyDescent="0.2">
      <c r="B131" s="93" t="s">
        <v>110</v>
      </c>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row>
    <row r="132" spans="2:31" ht="15.95" customHeight="1" thickTop="1" x14ac:dyDescent="0.15">
      <c r="B132" s="52"/>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4"/>
    </row>
    <row r="133" spans="2:31" ht="15.95" customHeight="1" x14ac:dyDescent="0.15">
      <c r="B133" s="55"/>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7"/>
    </row>
    <row r="134" spans="2:31" ht="15.95" customHeight="1" x14ac:dyDescent="0.15">
      <c r="B134" s="55"/>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7"/>
    </row>
    <row r="135" spans="2:31" ht="15.95" customHeight="1" x14ac:dyDescent="0.15">
      <c r="B135" s="55"/>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7"/>
    </row>
    <row r="136" spans="2:31" ht="15.95" customHeight="1" x14ac:dyDescent="0.15">
      <c r="B136" s="55"/>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7"/>
    </row>
    <row r="137" spans="2:31" ht="15.95" customHeight="1" x14ac:dyDescent="0.15">
      <c r="B137" s="55"/>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7"/>
    </row>
    <row r="138" spans="2:31" ht="15.95" customHeight="1" x14ac:dyDescent="0.15">
      <c r="B138" s="55"/>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7"/>
    </row>
    <row r="139" spans="2:31" ht="15.95" customHeight="1" x14ac:dyDescent="0.15">
      <c r="B139" s="55"/>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7"/>
    </row>
    <row r="140" spans="2:31" ht="15.95" customHeight="1" thickBot="1" x14ac:dyDescent="0.2">
      <c r="B140" s="58"/>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60"/>
    </row>
    <row r="141" spans="2:31" ht="10.5" customHeight="1" thickTop="1" x14ac:dyDescent="0.15"/>
    <row r="142" spans="2:31" ht="15.95" customHeight="1" x14ac:dyDescent="0.15">
      <c r="B142" s="39" t="s">
        <v>130</v>
      </c>
    </row>
    <row r="143" spans="2:31" ht="15.95" customHeight="1" x14ac:dyDescent="0.15">
      <c r="B143" s="34" t="s">
        <v>129</v>
      </c>
      <c r="C143" s="6"/>
    </row>
    <row r="144" spans="2:31" ht="15.95" customHeight="1" thickBot="1" x14ac:dyDescent="0.2">
      <c r="B144" s="34" t="s">
        <v>62</v>
      </c>
      <c r="C144" s="6"/>
    </row>
    <row r="145" spans="2:31" ht="15.95" customHeight="1" thickTop="1" x14ac:dyDescent="0.15">
      <c r="B145" s="179" t="s">
        <v>123</v>
      </c>
      <c r="C145" s="180"/>
      <c r="D145" s="180"/>
      <c r="E145" s="180"/>
      <c r="F145" s="180"/>
      <c r="G145" s="180"/>
      <c r="H145" s="180"/>
      <c r="I145" s="180"/>
      <c r="J145" s="180"/>
      <c r="K145" s="180"/>
      <c r="L145" s="180"/>
      <c r="M145" s="180"/>
      <c r="N145" s="180"/>
      <c r="O145" s="180"/>
      <c r="P145" s="180"/>
      <c r="Q145" s="181" t="s">
        <v>124</v>
      </c>
      <c r="R145" s="180"/>
      <c r="S145" s="180"/>
      <c r="T145" s="180"/>
      <c r="U145" s="180"/>
      <c r="V145" s="180"/>
      <c r="W145" s="182"/>
      <c r="X145" s="181" t="s">
        <v>125</v>
      </c>
      <c r="Y145" s="180"/>
      <c r="Z145" s="180"/>
      <c r="AA145" s="180"/>
      <c r="AB145" s="181" t="s">
        <v>126</v>
      </c>
      <c r="AC145" s="180"/>
      <c r="AD145" s="180"/>
      <c r="AE145" s="183"/>
    </row>
    <row r="146" spans="2:31" ht="15.95" customHeight="1" x14ac:dyDescent="0.15">
      <c r="B146" s="184" t="s">
        <v>127</v>
      </c>
      <c r="C146" s="185"/>
      <c r="D146" s="185"/>
      <c r="E146" s="185"/>
      <c r="F146" s="185"/>
      <c r="G146" s="185"/>
      <c r="H146" s="185"/>
      <c r="I146" s="185"/>
      <c r="J146" s="185"/>
      <c r="K146" s="185"/>
      <c r="L146" s="185"/>
      <c r="M146" s="185"/>
      <c r="N146" s="185"/>
      <c r="O146" s="185"/>
      <c r="P146" s="186"/>
      <c r="Q146" s="187" t="s">
        <v>128</v>
      </c>
      <c r="R146" s="188"/>
      <c r="S146" s="188"/>
      <c r="T146" s="188"/>
      <c r="U146" s="188"/>
      <c r="V146" s="188"/>
      <c r="W146" s="189"/>
      <c r="X146" s="190">
        <v>100000</v>
      </c>
      <c r="Y146" s="191"/>
      <c r="Z146" s="191"/>
      <c r="AA146" s="191"/>
      <c r="AB146" s="192">
        <v>45657</v>
      </c>
      <c r="AC146" s="193"/>
      <c r="AD146" s="193"/>
      <c r="AE146" s="194"/>
    </row>
    <row r="147" spans="2:31" ht="15.95" customHeight="1" x14ac:dyDescent="0.15">
      <c r="B147" s="195"/>
      <c r="C147" s="196"/>
      <c r="D147" s="196"/>
      <c r="E147" s="196"/>
      <c r="F147" s="196"/>
      <c r="G147" s="196"/>
      <c r="H147" s="196"/>
      <c r="I147" s="196"/>
      <c r="J147" s="196"/>
      <c r="K147" s="196"/>
      <c r="L147" s="196"/>
      <c r="M147" s="196"/>
      <c r="N147" s="196"/>
      <c r="O147" s="196"/>
      <c r="P147" s="197"/>
      <c r="Q147" s="198"/>
      <c r="R147" s="196"/>
      <c r="S147" s="196"/>
      <c r="T147" s="196"/>
      <c r="U147" s="196"/>
      <c r="V147" s="196"/>
      <c r="W147" s="197"/>
      <c r="X147" s="199"/>
      <c r="Y147" s="200"/>
      <c r="Z147" s="200"/>
      <c r="AA147" s="200"/>
      <c r="AB147" s="201"/>
      <c r="AC147" s="202"/>
      <c r="AD147" s="202"/>
      <c r="AE147" s="203"/>
    </row>
    <row r="148" spans="2:31" ht="15.95" customHeight="1" x14ac:dyDescent="0.15">
      <c r="B148" s="170"/>
      <c r="C148" s="171"/>
      <c r="D148" s="171"/>
      <c r="E148" s="171"/>
      <c r="F148" s="171"/>
      <c r="G148" s="171"/>
      <c r="H148" s="171"/>
      <c r="I148" s="171"/>
      <c r="J148" s="171"/>
      <c r="K148" s="171"/>
      <c r="L148" s="171"/>
      <c r="M148" s="171"/>
      <c r="N148" s="171"/>
      <c r="O148" s="171"/>
      <c r="P148" s="172"/>
      <c r="Q148" s="173"/>
      <c r="R148" s="171"/>
      <c r="S148" s="171"/>
      <c r="T148" s="171"/>
      <c r="U148" s="171"/>
      <c r="V148" s="171"/>
      <c r="W148" s="172"/>
      <c r="X148" s="174"/>
      <c r="Y148" s="175"/>
      <c r="Z148" s="175"/>
      <c r="AA148" s="175"/>
      <c r="AB148" s="176"/>
      <c r="AC148" s="177"/>
      <c r="AD148" s="177"/>
      <c r="AE148" s="178"/>
    </row>
    <row r="149" spans="2:31" ht="15.95" customHeight="1" x14ac:dyDescent="0.15">
      <c r="B149" s="170"/>
      <c r="C149" s="171"/>
      <c r="D149" s="171"/>
      <c r="E149" s="171"/>
      <c r="F149" s="171"/>
      <c r="G149" s="171"/>
      <c r="H149" s="171"/>
      <c r="I149" s="171"/>
      <c r="J149" s="171"/>
      <c r="K149" s="171"/>
      <c r="L149" s="171"/>
      <c r="M149" s="171"/>
      <c r="N149" s="171"/>
      <c r="O149" s="171"/>
      <c r="P149" s="172"/>
      <c r="Q149" s="173"/>
      <c r="R149" s="171"/>
      <c r="S149" s="171"/>
      <c r="T149" s="171"/>
      <c r="U149" s="171"/>
      <c r="V149" s="171"/>
      <c r="W149" s="172"/>
      <c r="X149" s="174"/>
      <c r="Y149" s="175"/>
      <c r="Z149" s="175"/>
      <c r="AA149" s="175"/>
      <c r="AB149" s="176"/>
      <c r="AC149" s="177"/>
      <c r="AD149" s="177"/>
      <c r="AE149" s="178"/>
    </row>
    <row r="150" spans="2:31" ht="15.95" customHeight="1" x14ac:dyDescent="0.15">
      <c r="B150" s="170"/>
      <c r="C150" s="171"/>
      <c r="D150" s="171"/>
      <c r="E150" s="171"/>
      <c r="F150" s="171"/>
      <c r="G150" s="171"/>
      <c r="H150" s="171"/>
      <c r="I150" s="171"/>
      <c r="J150" s="171"/>
      <c r="K150" s="171"/>
      <c r="L150" s="171"/>
      <c r="M150" s="171"/>
      <c r="N150" s="171"/>
      <c r="O150" s="171"/>
      <c r="P150" s="172"/>
      <c r="Q150" s="173"/>
      <c r="R150" s="171"/>
      <c r="S150" s="171"/>
      <c r="T150" s="171"/>
      <c r="U150" s="171"/>
      <c r="V150" s="171"/>
      <c r="W150" s="172"/>
      <c r="X150" s="174"/>
      <c r="Y150" s="175"/>
      <c r="Z150" s="175"/>
      <c r="AA150" s="175"/>
      <c r="AB150" s="176"/>
      <c r="AC150" s="177"/>
      <c r="AD150" s="177"/>
      <c r="AE150" s="178"/>
    </row>
    <row r="151" spans="2:31" ht="15.95" customHeight="1" x14ac:dyDescent="0.15">
      <c r="B151" s="170"/>
      <c r="C151" s="171"/>
      <c r="D151" s="171"/>
      <c r="E151" s="171"/>
      <c r="F151" s="171"/>
      <c r="G151" s="171"/>
      <c r="H151" s="171"/>
      <c r="I151" s="171"/>
      <c r="J151" s="171"/>
      <c r="K151" s="171"/>
      <c r="L151" s="171"/>
      <c r="M151" s="171"/>
      <c r="N151" s="171"/>
      <c r="O151" s="171"/>
      <c r="P151" s="172"/>
      <c r="Q151" s="173"/>
      <c r="R151" s="171"/>
      <c r="S151" s="171"/>
      <c r="T151" s="171"/>
      <c r="U151" s="171"/>
      <c r="V151" s="171"/>
      <c r="W151" s="172"/>
      <c r="X151" s="174"/>
      <c r="Y151" s="175"/>
      <c r="Z151" s="175"/>
      <c r="AA151" s="175"/>
      <c r="AB151" s="176"/>
      <c r="AC151" s="177"/>
      <c r="AD151" s="177"/>
      <c r="AE151" s="178"/>
    </row>
    <row r="152" spans="2:31" ht="15.95" customHeight="1" x14ac:dyDescent="0.15">
      <c r="B152" s="170"/>
      <c r="C152" s="171"/>
      <c r="D152" s="171"/>
      <c r="E152" s="171"/>
      <c r="F152" s="171"/>
      <c r="G152" s="171"/>
      <c r="H152" s="171"/>
      <c r="I152" s="171"/>
      <c r="J152" s="171"/>
      <c r="K152" s="171"/>
      <c r="L152" s="171"/>
      <c r="M152" s="171"/>
      <c r="N152" s="171"/>
      <c r="O152" s="171"/>
      <c r="P152" s="172"/>
      <c r="Q152" s="173"/>
      <c r="R152" s="171"/>
      <c r="S152" s="171"/>
      <c r="T152" s="171"/>
      <c r="U152" s="171"/>
      <c r="V152" s="171"/>
      <c r="W152" s="172"/>
      <c r="X152" s="174"/>
      <c r="Y152" s="175"/>
      <c r="Z152" s="175"/>
      <c r="AA152" s="175"/>
      <c r="AB152" s="176"/>
      <c r="AC152" s="177"/>
      <c r="AD152" s="177"/>
      <c r="AE152" s="178"/>
    </row>
    <row r="153" spans="2:31" ht="15.95" customHeight="1" x14ac:dyDescent="0.15">
      <c r="B153" s="170"/>
      <c r="C153" s="171"/>
      <c r="D153" s="171"/>
      <c r="E153" s="171"/>
      <c r="F153" s="171"/>
      <c r="G153" s="171"/>
      <c r="H153" s="171"/>
      <c r="I153" s="171"/>
      <c r="J153" s="171"/>
      <c r="K153" s="171"/>
      <c r="L153" s="171"/>
      <c r="M153" s="171"/>
      <c r="N153" s="171"/>
      <c r="O153" s="171"/>
      <c r="P153" s="172"/>
      <c r="Q153" s="173"/>
      <c r="R153" s="171"/>
      <c r="S153" s="171"/>
      <c r="T153" s="171"/>
      <c r="U153" s="171"/>
      <c r="V153" s="171"/>
      <c r="W153" s="172"/>
      <c r="X153" s="174"/>
      <c r="Y153" s="175"/>
      <c r="Z153" s="175"/>
      <c r="AA153" s="175"/>
      <c r="AB153" s="176"/>
      <c r="AC153" s="177"/>
      <c r="AD153" s="177"/>
      <c r="AE153" s="178"/>
    </row>
    <row r="154" spans="2:31" ht="15.95" customHeight="1" x14ac:dyDescent="0.15">
      <c r="B154" s="170"/>
      <c r="C154" s="171"/>
      <c r="D154" s="171"/>
      <c r="E154" s="171"/>
      <c r="F154" s="171"/>
      <c r="G154" s="171"/>
      <c r="H154" s="171"/>
      <c r="I154" s="171"/>
      <c r="J154" s="171"/>
      <c r="K154" s="171"/>
      <c r="L154" s="171"/>
      <c r="M154" s="171"/>
      <c r="N154" s="171"/>
      <c r="O154" s="171"/>
      <c r="P154" s="172"/>
      <c r="Q154" s="173"/>
      <c r="R154" s="171"/>
      <c r="S154" s="171"/>
      <c r="T154" s="171"/>
      <c r="U154" s="171"/>
      <c r="V154" s="171"/>
      <c r="W154" s="172"/>
      <c r="X154" s="174"/>
      <c r="Y154" s="175"/>
      <c r="Z154" s="175"/>
      <c r="AA154" s="175"/>
      <c r="AB154" s="176"/>
      <c r="AC154" s="177"/>
      <c r="AD154" s="177"/>
      <c r="AE154" s="178"/>
    </row>
    <row r="155" spans="2:31" ht="15.95" customHeight="1" thickBot="1" x14ac:dyDescent="0.2">
      <c r="B155" s="204"/>
      <c r="C155" s="205"/>
      <c r="D155" s="205"/>
      <c r="E155" s="205"/>
      <c r="F155" s="205"/>
      <c r="G155" s="205"/>
      <c r="H155" s="205"/>
      <c r="I155" s="205"/>
      <c r="J155" s="205"/>
      <c r="K155" s="205"/>
      <c r="L155" s="205"/>
      <c r="M155" s="205"/>
      <c r="N155" s="205"/>
      <c r="O155" s="205"/>
      <c r="P155" s="206"/>
      <c r="Q155" s="207"/>
      <c r="R155" s="205"/>
      <c r="S155" s="205"/>
      <c r="T155" s="205"/>
      <c r="U155" s="205"/>
      <c r="V155" s="205"/>
      <c r="W155" s="206"/>
      <c r="X155" s="208"/>
      <c r="Y155" s="209"/>
      <c r="Z155" s="209"/>
      <c r="AA155" s="209"/>
      <c r="AB155" s="210"/>
      <c r="AC155" s="211"/>
      <c r="AD155" s="211"/>
      <c r="AE155" s="212"/>
    </row>
    <row r="156" spans="2:31" ht="10.5" customHeight="1" thickTop="1" x14ac:dyDescent="0.15"/>
    <row r="157" spans="2:31" ht="27.75" customHeight="1" x14ac:dyDescent="0.15">
      <c r="B157" s="30" t="s">
        <v>44</v>
      </c>
      <c r="C157" s="29"/>
      <c r="D157" s="29"/>
      <c r="E157" s="29"/>
      <c r="F157" s="29"/>
      <c r="G157" s="29"/>
      <c r="H157" s="29"/>
      <c r="I157" s="29"/>
      <c r="J157" s="29"/>
      <c r="K157" s="29"/>
      <c r="L157" s="29"/>
      <c r="M157" s="29"/>
      <c r="N157" s="29"/>
      <c r="O157" s="29"/>
      <c r="P157" s="29"/>
      <c r="Q157" s="29"/>
      <c r="R157" s="29"/>
    </row>
    <row r="158" spans="2:31" ht="10.5" customHeight="1" x14ac:dyDescent="0.15"/>
  </sheetData>
  <sheetProtection algorithmName="SHA-512" hashValue="y7DhhWDn7BKuzOXX+RuZd9LDv1iYIx9K6z2tN7Nk1KQgAxd3Q9U8/R+i7V8CJLT9oK8C6zitoFlLpI+9G1pS+A==" saltValue="Op8T8PaFCUX3AcfKzwTPFg==" spinCount="100000" sheet="1" selectLockedCells="1"/>
  <mergeCells count="147">
    <mergeCell ref="B155:P155"/>
    <mergeCell ref="Q155:W155"/>
    <mergeCell ref="X155:AA155"/>
    <mergeCell ref="AB155:AE155"/>
    <mergeCell ref="B150:P150"/>
    <mergeCell ref="Q150:W150"/>
    <mergeCell ref="X150:AA150"/>
    <mergeCell ref="AB150:AE150"/>
    <mergeCell ref="B149:P149"/>
    <mergeCell ref="Q149:W149"/>
    <mergeCell ref="X149:AA149"/>
    <mergeCell ref="AB149:AE149"/>
    <mergeCell ref="B152:P152"/>
    <mergeCell ref="Q152:W152"/>
    <mergeCell ref="X152:AA152"/>
    <mergeCell ref="AB152:AE152"/>
    <mergeCell ref="B153:P153"/>
    <mergeCell ref="Q153:W153"/>
    <mergeCell ref="X153:AA153"/>
    <mergeCell ref="AB153:AE153"/>
    <mergeCell ref="B154:P154"/>
    <mergeCell ref="Q154:W154"/>
    <mergeCell ref="X154:AA154"/>
    <mergeCell ref="AB154:AE154"/>
    <mergeCell ref="B148:P148"/>
    <mergeCell ref="Q148:W148"/>
    <mergeCell ref="X148:AA148"/>
    <mergeCell ref="AB148:AE148"/>
    <mergeCell ref="B151:P151"/>
    <mergeCell ref="Q151:W151"/>
    <mergeCell ref="X151:AA151"/>
    <mergeCell ref="AB151:AE151"/>
    <mergeCell ref="B145:P145"/>
    <mergeCell ref="Q145:W145"/>
    <mergeCell ref="X145:AA145"/>
    <mergeCell ref="AB145:AE145"/>
    <mergeCell ref="B146:P146"/>
    <mergeCell ref="Q146:W146"/>
    <mergeCell ref="X146:AA146"/>
    <mergeCell ref="AB146:AE146"/>
    <mergeCell ref="B147:P147"/>
    <mergeCell ref="Q147:W147"/>
    <mergeCell ref="X147:AA147"/>
    <mergeCell ref="AB147:AE147"/>
    <mergeCell ref="B8:H8"/>
    <mergeCell ref="B2:AE4"/>
    <mergeCell ref="V7:X7"/>
    <mergeCell ref="Z7:AA7"/>
    <mergeCell ref="AC7:AD7"/>
    <mergeCell ref="AB8:AD8"/>
    <mergeCell ref="I8:L8"/>
    <mergeCell ref="M8:P8"/>
    <mergeCell ref="Q8:T8"/>
    <mergeCell ref="U8:AA8"/>
    <mergeCell ref="B131:AE131"/>
    <mergeCell ref="I19:K19"/>
    <mergeCell ref="B21:H21"/>
    <mergeCell ref="B20:H20"/>
    <mergeCell ref="L19:AE19"/>
    <mergeCell ref="AC18:AE18"/>
    <mergeCell ref="Y20:AC20"/>
    <mergeCell ref="R20:T20"/>
    <mergeCell ref="N20:P20"/>
    <mergeCell ref="AC22:AE22"/>
    <mergeCell ref="Z22:AB22"/>
    <mergeCell ref="W22:Y22"/>
    <mergeCell ref="R22:V22"/>
    <mergeCell ref="B35:AE35"/>
    <mergeCell ref="I18:K18"/>
    <mergeCell ref="L18:M18"/>
    <mergeCell ref="B82:AE82"/>
    <mergeCell ref="O18:P18"/>
    <mergeCell ref="R18:S18"/>
    <mergeCell ref="T18:V18"/>
    <mergeCell ref="W18:X18"/>
    <mergeCell ref="Z18:AA18"/>
    <mergeCell ref="I24:K24"/>
    <mergeCell ref="B22:H24"/>
    <mergeCell ref="I9:AE9"/>
    <mergeCell ref="I16:AE16"/>
    <mergeCell ref="B10:H12"/>
    <mergeCell ref="B9:H9"/>
    <mergeCell ref="I14:L14"/>
    <mergeCell ref="I13:L13"/>
    <mergeCell ref="M13:AE13"/>
    <mergeCell ref="M14:AE14"/>
    <mergeCell ref="I10:AE12"/>
    <mergeCell ref="J15:K15"/>
    <mergeCell ref="M15:O15"/>
    <mergeCell ref="B15:H17"/>
    <mergeCell ref="I29:K29"/>
    <mergeCell ref="L29:AE29"/>
    <mergeCell ref="I30:K30"/>
    <mergeCell ref="P28:R28"/>
    <mergeCell ref="B83:AE103"/>
    <mergeCell ref="I27:K27"/>
    <mergeCell ref="V20:X20"/>
    <mergeCell ref="O22:Q22"/>
    <mergeCell ref="I17:AE17"/>
    <mergeCell ref="B41:AE51"/>
    <mergeCell ref="B36:AE38"/>
    <mergeCell ref="I25:K25"/>
    <mergeCell ref="H33:M33"/>
    <mergeCell ref="N33:O33"/>
    <mergeCell ref="B40:AE40"/>
    <mergeCell ref="L28:N28"/>
    <mergeCell ref="AD20:AE20"/>
    <mergeCell ref="I22:K22"/>
    <mergeCell ref="I21:AE21"/>
    <mergeCell ref="I20:L20"/>
    <mergeCell ref="L22:N22"/>
    <mergeCell ref="L24:AE24"/>
    <mergeCell ref="I23:K23"/>
    <mergeCell ref="L23:N23"/>
    <mergeCell ref="O23:Q23"/>
    <mergeCell ref="R23:V23"/>
    <mergeCell ref="W23:Y23"/>
    <mergeCell ref="Z23:AB23"/>
    <mergeCell ref="AC23:AE23"/>
    <mergeCell ref="T28:V28"/>
    <mergeCell ref="X28:Y28"/>
    <mergeCell ref="Z28:AC28"/>
    <mergeCell ref="AD28:AE28"/>
    <mergeCell ref="B119:AE129"/>
    <mergeCell ref="B132:AE140"/>
    <mergeCell ref="B54:AE54"/>
    <mergeCell ref="B55:AE65"/>
    <mergeCell ref="B69:AE79"/>
    <mergeCell ref="Z30:AA30"/>
    <mergeCell ref="AC30:AE30"/>
    <mergeCell ref="I31:K31"/>
    <mergeCell ref="L31:AE31"/>
    <mergeCell ref="B68:AE68"/>
    <mergeCell ref="L30:M30"/>
    <mergeCell ref="O30:P30"/>
    <mergeCell ref="R30:S30"/>
    <mergeCell ref="T30:V30"/>
    <mergeCell ref="W30:X30"/>
    <mergeCell ref="B25:H31"/>
    <mergeCell ref="L25:AE25"/>
    <mergeCell ref="I26:K26"/>
    <mergeCell ref="L26:AE26"/>
    <mergeCell ref="L27:AE27"/>
    <mergeCell ref="I28:K28"/>
    <mergeCell ref="B105:AE105"/>
    <mergeCell ref="B118:AE118"/>
    <mergeCell ref="B106:AE116"/>
  </mergeCells>
  <phoneticPr fontId="13" type="Hiragana" alignment="noControl"/>
  <conditionalFormatting sqref="L24">
    <cfRule type="cellIs" dxfId="62" priority="2" operator="equal">
      <formula>$AC$23="〇"</formula>
    </cfRule>
  </conditionalFormatting>
  <conditionalFormatting sqref="L25:AE31">
    <cfRule type="expression" dxfId="61" priority="1">
      <formula>$Y$20&gt;17</formula>
    </cfRule>
  </conditionalFormatting>
  <dataValidations count="19">
    <dataValidation type="custom" imeMode="hiragana" allowBlank="1" showInputMessage="1" showErrorMessage="1" errorTitle="入力エラー" error="ひらがなでご入力ください！" sqref="I9:AE9 M13:AE13 L25:AE25" xr:uid="{327ADAB6-F482-4523-B6B7-BB878AA82DA2}">
      <formula1>I9=PHONETIC(I9)</formula1>
    </dataValidation>
    <dataValidation type="textLength" allowBlank="1" showInputMessage="1" showErrorMessage="1" errorTitle="入力エラー" error="450字以上は入力できません！" sqref="B52:AE54 B66:AE67" xr:uid="{839DEDA1-68DB-42E4-839B-4C99C4BF84D3}">
      <formula1>0</formula1>
      <formula2>450</formula2>
    </dataValidation>
    <dataValidation type="custom" imeMode="halfAlpha" allowBlank="1" showInputMessage="1" showErrorMessage="1" errorTitle="入力エラー" error="半角数字でご入力ください！" sqref="M15:O15 J15:K15 L18:M18 AC18:AE18 R18:S18 W18:X18 Z18:AA18 O18:P18" xr:uid="{8DEFE78B-DBA1-457F-B043-2B0E8FC81C5D}">
      <formula1>J15=PHONETIC(J15)</formula1>
    </dataValidation>
    <dataValidation type="list" imeMode="halfAlpha" allowBlank="1" showInputMessage="1" showErrorMessage="1" errorTitle="入力エラー" error="半角数字でご入力ください" sqref="I20:L20" xr:uid="{7564B1F9-1628-404A-BAC2-E7E132E7BF32}">
      <formula1>"1989,1990,1991,1992,1993,1994,1995,1996,1997,1998,1999,2000,2001,2002,2003,2004,2005,2006,2007,2008,2009,2010,2011,2012,2013,2014,2015,2016,2017,2018,2019,2020,2021,2022,2023,2024"</formula1>
    </dataValidation>
    <dataValidation type="list" imeMode="halfAlpha" allowBlank="1" showInputMessage="1" showErrorMessage="1" errorTitle="入力エラー" error="半角数字でご入力ください_x000a_(応募資格：28歳以下)" sqref="Y20:AC20" xr:uid="{154632CD-F2DD-4DAD-9BAF-896636F4F1FF}">
      <formula1>"1,2,3,4,5,6,7,8,9,10,11,12,13,14,15,16,17,18,19,20,21,22,23,24,25,26,27,28,29,30,31,32,33,34,35"</formula1>
    </dataValidation>
    <dataValidation type="list" imeMode="halfAlpha" allowBlank="1" showInputMessage="1" showErrorMessage="1" errorTitle="入力エラー" error="半角数字でご入力ください" sqref="N20:P20 P28:R28" xr:uid="{64066B2F-6368-46E5-B77B-82CBB98A395E}">
      <formula1>"1,2,3,4,5,6,7,8,9,10,11,12"</formula1>
    </dataValidation>
    <dataValidation type="list" imeMode="halfAlpha" allowBlank="1" showInputMessage="1" showErrorMessage="1" errorTitle="入力エラー" error="半角数字でご入力ください" sqref="R20:T20 T28:V28" xr:uid="{A2E40280-6EBF-481C-8A14-9C97CC750B52}">
      <formula1>"1,2,3,4,5,6,7,8,9,10,11,12,13,14,15,16,17,18,19,20,21,22,23,24,25,26,27,28,29,30,31"</formula1>
    </dataValidation>
    <dataValidation type="list" imeMode="halfAlpha" allowBlank="1" showInputMessage="1" showErrorMessage="1" errorTitle="エラー！！" error="半角数字でご入力ください" sqref="Z7:AA7" xr:uid="{1BCCF04C-9B40-4878-B79F-AED8382374DF}">
      <formula1>"1,2,3,4,5,6,7,8,9,10,11,12"</formula1>
    </dataValidation>
    <dataValidation type="list" imeMode="halfAlpha" allowBlank="1" showInputMessage="1" showErrorMessage="1" errorTitle="エラー！！" error="半角数字でご入力ください" sqref="AC7:AD7" xr:uid="{F0E46071-E183-4F90-B795-C33FE9968D46}">
      <formula1>"1,2,3,4,5,6,7,8,9,10,11,12,13,14,15,16,17,18,19,20,21,22,23,24,25,26,27,28,29,30,31"</formula1>
    </dataValidation>
    <dataValidation type="list" imeMode="halfAlpha" allowBlank="1" showInputMessage="1" showErrorMessage="1" errorTitle="エラー！！" error="半角数字でご入力ください" sqref="V7:X7" xr:uid="{EA561370-7E94-4682-9993-921EB7FDF641}">
      <formula1>"2024,2025"</formula1>
    </dataValidation>
    <dataValidation type="textLength" allowBlank="1" showInputMessage="1" showErrorMessage="1" errorTitle="入力エラー" error="130字以上は入力できません！" sqref="B36:AE38" xr:uid="{825B2E5E-7A9A-47BE-A9BC-307395C6BD2A}">
      <formula1>0</formula1>
      <formula2>130</formula2>
    </dataValidation>
    <dataValidation type="list" allowBlank="1" showInputMessage="1" showErrorMessage="1" sqref="I23:AE23" xr:uid="{999B83D9-90E9-4857-858C-31BC8EBA284C}">
      <formula1>"〇"</formula1>
    </dataValidation>
    <dataValidation type="whole" imeMode="halfAlpha" allowBlank="1" showInputMessage="1" showErrorMessage="1" errorTitle="入力エラー" error="半角数字でご入力ください" sqref="L28:N28" xr:uid="{4E32E441-BEF6-44A9-8021-D059268C898A}">
      <formula1>1900</formula1>
      <formula2>2050</formula2>
    </dataValidation>
    <dataValidation type="whole" imeMode="halfAlpha" allowBlank="1" showInputMessage="1" showErrorMessage="1" errorTitle="入力エラー" error="半角数字でご入力ください" sqref="Z28:AC28" xr:uid="{52D74947-2DD3-493E-B7F9-8816464161E1}">
      <formula1>1</formula1>
      <formula2>150</formula2>
    </dataValidation>
    <dataValidation type="textLength" allowBlank="1" showInputMessage="1" showErrorMessage="1" errorTitle="入力エラー" error="1000字以上は入力できません！" sqref="B83:AE103" xr:uid="{5D0FEDAF-4085-4ECB-A411-CBAC93B77D67}">
      <formula1>0</formula1>
      <formula2>1000</formula2>
    </dataValidation>
    <dataValidation type="textLength" allowBlank="1" showInputMessage="1" showErrorMessage="1" errorTitle="入力エラー" error="500字以上は入力できません！" sqref="B41:AE51 B119:AE129 B69:AE79 B106:AE116 B55:AE65" xr:uid="{5F49581A-DC25-436E-BD91-6B4D2ED9A935}">
      <formula1>0</formula1>
      <formula2>500</formula2>
    </dataValidation>
    <dataValidation type="textLength" allowBlank="1" showInputMessage="1" showErrorMessage="1" errorTitle="入力エラー" error="400字以上は入力できません！" sqref="B132:AE140" xr:uid="{7DB11451-8F2D-49FC-9A10-D5D96E0B82DE}">
      <formula1>0</formula1>
      <formula2>400</formula2>
    </dataValidation>
    <dataValidation type="textLength" allowBlank="1" showInputMessage="1" showErrorMessage="1" errorTitle="入力エラー" error="480字以上は入力できません！" sqref="AB145:AB155 X145:X155 Q146:Q155 B145:B155" xr:uid="{D96537E5-5F3F-47F5-9888-F658F303F7B8}">
      <formula1>0</formula1>
      <formula2>480</formula2>
    </dataValidation>
    <dataValidation type="whole" imeMode="fullAlpha" allowBlank="1" showInputMessage="1" showErrorMessage="1" errorTitle="入力エラー！" error="数字でご入力ください！_x000a_チーム/法人申請の場合は2名以上をご入力ください！" sqref="AB8:AD8" xr:uid="{EF0A1764-7E95-47F5-8C3D-ABE7BF4C1FBF}">
      <formula1>1</formula1>
      <formula2>1000</formula2>
    </dataValidation>
  </dataValidations>
  <pageMargins left="0.7" right="0.7" top="0.75" bottom="0.75" header="0.3" footer="0.3"/>
  <pageSetup paperSize="9" orientation="portrait" r:id="rId1"/>
  <colBreaks count="1" manualBreakCount="1">
    <brk id="33" max="79"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16</xdr:col>
                    <xdr:colOff>47625</xdr:colOff>
                    <xdr:row>7</xdr:row>
                    <xdr:rowOff>9525</xdr:rowOff>
                  </from>
                  <to>
                    <xdr:col>20</xdr:col>
                    <xdr:colOff>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8</xdr:col>
                    <xdr:colOff>47625</xdr:colOff>
                    <xdr:row>7</xdr:row>
                    <xdr:rowOff>9525</xdr:rowOff>
                  </from>
                  <to>
                    <xdr:col>11</xdr:col>
                    <xdr:colOff>200025</xdr:colOff>
                    <xdr:row>7</xdr:row>
                    <xdr:rowOff>228600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12</xdr:col>
                    <xdr:colOff>28575</xdr:colOff>
                    <xdr:row>7</xdr:row>
                    <xdr:rowOff>9525</xdr:rowOff>
                  </from>
                  <to>
                    <xdr:col>15</xdr:col>
                    <xdr:colOff>200025</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46796-2C51-4CCA-8AAC-68B927201C6C}">
  <sheetPr>
    <tabColor theme="5" tint="0.59999389629810485"/>
  </sheetPr>
  <dimension ref="A1:AK44"/>
  <sheetViews>
    <sheetView showGridLines="0" view="pageBreakPreview" topLeftCell="A19" zoomScaleNormal="100" zoomScaleSheetLayoutView="100" workbookViewId="0">
      <selection activeCell="T41" sqref="T41:AI42"/>
    </sheetView>
  </sheetViews>
  <sheetFormatPr defaultColWidth="2.375" defaultRowHeight="14.25" x14ac:dyDescent="0.15"/>
  <cols>
    <col min="1" max="16384" width="2.375" style="1"/>
  </cols>
  <sheetData>
    <row r="1" spans="1:37" ht="15.75" customHeight="1" x14ac:dyDescent="0.15">
      <c r="A1" s="216" t="s">
        <v>43</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row>
    <row r="2" spans="1:37" ht="10.5" customHeight="1" x14ac:dyDescent="0.1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row>
    <row r="3" spans="1:37" ht="10.5" customHeight="1" x14ac:dyDescent="0.15"/>
    <row r="4" spans="1:37" x14ac:dyDescent="0.15">
      <c r="B4" s="31" t="s">
        <v>28</v>
      </c>
    </row>
    <row r="5" spans="1:37" x14ac:dyDescent="0.15">
      <c r="B5" s="2" t="s">
        <v>98</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7" x14ac:dyDescent="0.15">
      <c r="B6" s="2" t="s">
        <v>99</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7" x14ac:dyDescent="0.15">
      <c r="B7" s="2" t="s">
        <v>100</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7" x14ac:dyDescent="0.15">
      <c r="B8" s="2"/>
      <c r="C8" s="2" t="s">
        <v>101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7" x14ac:dyDescent="0.15">
      <c r="B9" s="2" t="s">
        <v>102</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7" ht="13.5" customHeight="1" x14ac:dyDescent="0.15">
      <c r="B10" s="213" t="s">
        <v>63</v>
      </c>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row>
    <row r="11" spans="1:37" x14ac:dyDescent="0.15">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row>
    <row r="12" spans="1:37" x14ac:dyDescent="0.15">
      <c r="B12" s="2" t="s">
        <v>26</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7" x14ac:dyDescent="0.15">
      <c r="B13" s="2" t="s">
        <v>27</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5" spans="1:37" x14ac:dyDescent="0.15">
      <c r="B15" s="31" t="s">
        <v>29</v>
      </c>
    </row>
    <row r="16" spans="1:37" ht="17.25" customHeight="1" x14ac:dyDescent="0.15">
      <c r="B16" s="213" t="s">
        <v>103</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row>
    <row r="17" spans="2:36" ht="17.25" customHeight="1" x14ac:dyDescent="0.15">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row>
    <row r="18" spans="2:36" ht="17.25" customHeight="1" x14ac:dyDescent="0.15">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row>
    <row r="19" spans="2:36" ht="17.25" customHeight="1" x14ac:dyDescent="0.15">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row>
    <row r="20" spans="2:36" ht="17.25" customHeight="1" x14ac:dyDescent="0.15">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row>
    <row r="21" spans="2:36" ht="17.25" customHeight="1" x14ac:dyDescent="0.15">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row>
    <row r="22" spans="2:36" ht="17.25" customHeight="1" x14ac:dyDescent="0.15">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row>
    <row r="23" spans="2:36" ht="17.25" customHeight="1" x14ac:dyDescent="0.15">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row>
    <row r="24" spans="2:36" ht="17.25" customHeight="1" x14ac:dyDescent="0.1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row>
    <row r="25" spans="2:36" ht="17.25" customHeight="1" x14ac:dyDescent="0.15">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row>
    <row r="26" spans="2:36" ht="17.25" customHeight="1" x14ac:dyDescent="0.15">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row>
    <row r="27" spans="2:36" ht="17.25" customHeight="1" x14ac:dyDescent="0.15">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row>
    <row r="28" spans="2:36" ht="13.5" customHeight="1" x14ac:dyDescent="0.15">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row>
    <row r="29" spans="2:36" ht="13.5" customHeight="1" x14ac:dyDescent="0.15">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row>
    <row r="30" spans="2:36" ht="13.5" customHeight="1" x14ac:dyDescent="0.15">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row>
    <row r="31" spans="2:36" ht="13.5" customHeight="1" x14ac:dyDescent="0.15">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row>
    <row r="32" spans="2:36" ht="13.5" customHeight="1" x14ac:dyDescent="0.15">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row>
    <row r="33" spans="2:36" ht="13.5" customHeight="1" x14ac:dyDescent="0.15">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row>
    <row r="34" spans="2:36" ht="13.5" customHeight="1" x14ac:dyDescent="0.15">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row>
    <row r="35" spans="2:36" ht="13.5" customHeight="1" x14ac:dyDescent="0.15">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row>
    <row r="36" spans="2:36" ht="13.5" customHeight="1" x14ac:dyDescent="0.15">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row>
    <row r="37" spans="2:36" ht="13.5" customHeight="1" x14ac:dyDescent="0.15">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row>
    <row r="38" spans="2:36" ht="13.5" customHeight="1" x14ac:dyDescent="0.1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2:36" ht="13.5" customHeight="1" x14ac:dyDescent="0.15">
      <c r="V39" s="1" t="s">
        <v>42</v>
      </c>
    </row>
    <row r="40" spans="2:36" ht="6" customHeight="1" x14ac:dyDescent="0.15"/>
    <row r="41" spans="2:36" x14ac:dyDescent="0.15">
      <c r="T41" s="214"/>
      <c r="U41" s="214"/>
      <c r="V41" s="214"/>
      <c r="W41" s="214"/>
      <c r="X41" s="214"/>
      <c r="Y41" s="214"/>
      <c r="Z41" s="214"/>
      <c r="AA41" s="214"/>
      <c r="AB41" s="214"/>
      <c r="AC41" s="214"/>
      <c r="AD41" s="214"/>
      <c r="AE41" s="214"/>
      <c r="AF41" s="214"/>
      <c r="AG41" s="214"/>
      <c r="AH41" s="214"/>
      <c r="AI41" s="214"/>
    </row>
    <row r="42" spans="2:36" x14ac:dyDescent="0.25">
      <c r="N42" s="32" t="s">
        <v>46</v>
      </c>
      <c r="O42" s="32"/>
      <c r="P42" s="32"/>
      <c r="Q42" s="32"/>
      <c r="R42" s="32"/>
      <c r="T42" s="215"/>
      <c r="U42" s="215"/>
      <c r="V42" s="215"/>
      <c r="W42" s="215"/>
      <c r="X42" s="215"/>
      <c r="Y42" s="215"/>
      <c r="Z42" s="215"/>
      <c r="AA42" s="215"/>
      <c r="AB42" s="215"/>
      <c r="AC42" s="215"/>
      <c r="AD42" s="215"/>
      <c r="AE42" s="215"/>
      <c r="AF42" s="215"/>
      <c r="AG42" s="215"/>
      <c r="AH42" s="215"/>
      <c r="AI42" s="215"/>
    </row>
    <row r="44" spans="2:36" s="7" customFormat="1" ht="27.75" customHeight="1" x14ac:dyDescent="0.15">
      <c r="B44" s="30" t="s">
        <v>45</v>
      </c>
      <c r="C44" s="29"/>
      <c r="D44" s="29"/>
      <c r="E44" s="29"/>
      <c r="F44" s="29"/>
      <c r="G44" s="29"/>
      <c r="H44" s="29"/>
      <c r="I44" s="29"/>
      <c r="J44" s="29"/>
      <c r="K44" s="29"/>
      <c r="L44" s="29"/>
      <c r="M44" s="29"/>
      <c r="N44" s="29"/>
      <c r="O44" s="29"/>
      <c r="P44" s="29"/>
      <c r="Q44" s="29"/>
      <c r="R44" s="29"/>
    </row>
  </sheetData>
  <sheetProtection algorithmName="SHA-512" hashValue="5+NFTvuI+9GfXAA/gvZtA6K0FxPIpnTcnNkepkb+m5px+yQ4WaSjpjtgJsJLMhdRJZBjXow8IJ+GtN6JOuj+Wg==" saltValue="WHtfKGM14awYsgjWJGtSRg==" spinCount="100000" sheet="1" objects="1" scenarios="1" selectLockedCells="1"/>
  <mergeCells count="4">
    <mergeCell ref="B10:AJ11"/>
    <mergeCell ref="B16:AJ37"/>
    <mergeCell ref="T41:AI42"/>
    <mergeCell ref="A1:AK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7630D-F011-4B53-9C11-092D1185E758}">
  <sheetPr>
    <tabColor theme="8" tint="0.59999389629810485"/>
  </sheetPr>
  <dimension ref="A1:BL36"/>
  <sheetViews>
    <sheetView showGridLines="0" view="pageBreakPreview" topLeftCell="A4" zoomScaleNormal="100" zoomScaleSheetLayoutView="100" workbookViewId="0">
      <selection activeCell="AJ3" sqref="AJ3:AX4"/>
    </sheetView>
  </sheetViews>
  <sheetFormatPr defaultColWidth="2.125" defaultRowHeight="14.25" x14ac:dyDescent="0.25"/>
  <cols>
    <col min="1" max="50" width="2.625" style="32" customWidth="1"/>
    <col min="51" max="52" width="2.25" style="32" customWidth="1"/>
    <col min="53" max="16384" width="2.125" style="32"/>
  </cols>
  <sheetData>
    <row r="1" spans="1:51" ht="15" customHeight="1" x14ac:dyDescent="0.25">
      <c r="A1" s="162" t="s">
        <v>53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row>
    <row r="2" spans="1:51" ht="1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row>
    <row r="3" spans="1:51" ht="15" customHeight="1" x14ac:dyDescent="0.25">
      <c r="A3" s="28"/>
      <c r="B3" s="34" t="s">
        <v>54</v>
      </c>
      <c r="AE3" s="276" t="s">
        <v>52</v>
      </c>
      <c r="AF3" s="277"/>
      <c r="AG3" s="277"/>
      <c r="AH3" s="277"/>
      <c r="AI3" s="278"/>
      <c r="AJ3" s="282"/>
      <c r="AK3" s="283"/>
      <c r="AL3" s="283"/>
      <c r="AM3" s="283"/>
      <c r="AN3" s="283"/>
      <c r="AO3" s="283"/>
      <c r="AP3" s="283"/>
      <c r="AQ3" s="283"/>
      <c r="AR3" s="283"/>
      <c r="AS3" s="283"/>
      <c r="AT3" s="283"/>
      <c r="AU3" s="283"/>
      <c r="AV3" s="283"/>
      <c r="AW3" s="283"/>
      <c r="AX3" s="284"/>
      <c r="AY3" s="28"/>
    </row>
    <row r="4" spans="1:51" ht="15" customHeight="1" thickBot="1" x14ac:dyDescent="0.3">
      <c r="A4" s="28"/>
      <c r="B4" s="251" t="s">
        <v>92</v>
      </c>
      <c r="C4" s="251"/>
      <c r="D4" s="251"/>
      <c r="E4" s="251"/>
      <c r="F4" s="251"/>
      <c r="G4" s="251"/>
      <c r="H4" s="251"/>
      <c r="I4" s="251"/>
      <c r="J4" s="251"/>
      <c r="K4" s="251"/>
      <c r="L4" s="251"/>
      <c r="M4" s="251"/>
      <c r="N4" s="251"/>
      <c r="O4" s="251"/>
      <c r="P4" s="251"/>
      <c r="Q4" s="251"/>
      <c r="R4" s="251"/>
      <c r="S4" s="251"/>
      <c r="AE4" s="279"/>
      <c r="AF4" s="280"/>
      <c r="AG4" s="280"/>
      <c r="AH4" s="280"/>
      <c r="AI4" s="281"/>
      <c r="AJ4" s="285"/>
      <c r="AK4" s="286"/>
      <c r="AL4" s="286"/>
      <c r="AM4" s="286"/>
      <c r="AN4" s="286"/>
      <c r="AO4" s="286"/>
      <c r="AP4" s="286"/>
      <c r="AQ4" s="286"/>
      <c r="AR4" s="286"/>
      <c r="AS4" s="286"/>
      <c r="AT4" s="286"/>
      <c r="AU4" s="286"/>
      <c r="AV4" s="286"/>
      <c r="AW4" s="286"/>
      <c r="AX4" s="287"/>
      <c r="AY4" s="28"/>
    </row>
    <row r="5" spans="1:51" ht="15" customHeight="1" x14ac:dyDescent="0.25">
      <c r="A5" s="252" t="s">
        <v>87</v>
      </c>
      <c r="B5" s="253"/>
      <c r="C5" s="253"/>
      <c r="D5" s="254"/>
      <c r="E5" s="312"/>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314" t="s">
        <v>72</v>
      </c>
      <c r="AF5" s="315"/>
      <c r="AG5" s="315"/>
      <c r="AH5" s="315"/>
      <c r="AI5" s="316"/>
      <c r="AJ5" s="288"/>
      <c r="AK5" s="288"/>
      <c r="AL5" s="288"/>
      <c r="AM5" s="288"/>
      <c r="AN5" s="288"/>
      <c r="AO5" s="288"/>
      <c r="AP5" s="288"/>
      <c r="AQ5" s="288"/>
      <c r="AR5" s="288"/>
      <c r="AS5" s="288"/>
      <c r="AT5" s="288"/>
      <c r="AU5" s="288"/>
      <c r="AV5" s="288"/>
      <c r="AW5" s="288"/>
      <c r="AX5" s="289"/>
    </row>
    <row r="6" spans="1:51" ht="15" customHeight="1" x14ac:dyDescent="0.25">
      <c r="A6" s="255"/>
      <c r="B6" s="256"/>
      <c r="C6" s="256"/>
      <c r="D6" s="257"/>
      <c r="E6" s="313"/>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317"/>
      <c r="AF6" s="318"/>
      <c r="AG6" s="318"/>
      <c r="AH6" s="318"/>
      <c r="AI6" s="319"/>
      <c r="AJ6" s="290"/>
      <c r="AK6" s="290"/>
      <c r="AL6" s="290"/>
      <c r="AM6" s="290"/>
      <c r="AN6" s="290"/>
      <c r="AO6" s="290"/>
      <c r="AP6" s="290"/>
      <c r="AQ6" s="290"/>
      <c r="AR6" s="290"/>
      <c r="AS6" s="290"/>
      <c r="AT6" s="290"/>
      <c r="AU6" s="290"/>
      <c r="AV6" s="290"/>
      <c r="AW6" s="290"/>
      <c r="AX6" s="291"/>
    </row>
    <row r="7" spans="1:51" ht="15" customHeight="1" x14ac:dyDescent="0.25">
      <c r="A7" s="263" t="s">
        <v>104</v>
      </c>
      <c r="B7" s="264"/>
      <c r="C7" s="264"/>
      <c r="D7" s="265"/>
      <c r="E7" s="320" t="s">
        <v>135</v>
      </c>
      <c r="F7" s="321"/>
      <c r="G7" s="321"/>
      <c r="H7" s="321"/>
      <c r="I7" s="321"/>
      <c r="J7" s="321"/>
      <c r="K7" s="321"/>
      <c r="L7" s="321"/>
      <c r="M7" s="296" t="s">
        <v>114</v>
      </c>
      <c r="N7" s="297"/>
      <c r="O7" s="297"/>
      <c r="P7" s="298"/>
      <c r="Q7" s="296" t="s">
        <v>115</v>
      </c>
      <c r="R7" s="297"/>
      <c r="S7" s="297"/>
      <c r="T7" s="298"/>
      <c r="U7" s="320" t="s">
        <v>113</v>
      </c>
      <c r="V7" s="321"/>
      <c r="W7" s="321"/>
      <c r="X7" s="321"/>
      <c r="Y7" s="321"/>
      <c r="Z7" s="321"/>
      <c r="AA7" s="322"/>
      <c r="AB7" s="296" t="s">
        <v>114</v>
      </c>
      <c r="AC7" s="297"/>
      <c r="AD7" s="297"/>
      <c r="AE7" s="298"/>
      <c r="AF7" s="296" t="s">
        <v>115</v>
      </c>
      <c r="AG7" s="297"/>
      <c r="AH7" s="297"/>
      <c r="AI7" s="298"/>
      <c r="AJ7" s="320" t="s">
        <v>116</v>
      </c>
      <c r="AK7" s="321"/>
      <c r="AL7" s="321"/>
      <c r="AM7" s="321"/>
      <c r="AN7" s="321"/>
      <c r="AO7" s="321"/>
      <c r="AP7" s="322"/>
      <c r="AQ7" s="296" t="s">
        <v>114</v>
      </c>
      <c r="AR7" s="297"/>
      <c r="AS7" s="297"/>
      <c r="AT7" s="298"/>
      <c r="AU7" s="296" t="s">
        <v>115</v>
      </c>
      <c r="AV7" s="297"/>
      <c r="AW7" s="297"/>
      <c r="AX7" s="299"/>
    </row>
    <row r="8" spans="1:51" ht="15" customHeight="1" x14ac:dyDescent="0.25">
      <c r="A8" s="255"/>
      <c r="B8" s="256"/>
      <c r="C8" s="256"/>
      <c r="D8" s="257"/>
      <c r="E8" s="293" t="s">
        <v>117</v>
      </c>
      <c r="F8" s="294"/>
      <c r="G8" s="295"/>
      <c r="H8" s="173"/>
      <c r="I8" s="171"/>
      <c r="J8" s="171"/>
      <c r="K8" s="171"/>
      <c r="L8" s="171"/>
      <c r="M8" s="171"/>
      <c r="N8" s="171"/>
      <c r="O8" s="171"/>
      <c r="P8" s="171"/>
      <c r="Q8" s="171"/>
      <c r="R8" s="171"/>
      <c r="S8" s="171"/>
      <c r="T8" s="172"/>
      <c r="U8" s="293" t="s">
        <v>105</v>
      </c>
      <c r="V8" s="294"/>
      <c r="W8" s="295"/>
      <c r="X8" s="171"/>
      <c r="Y8" s="171"/>
      <c r="Z8" s="171"/>
      <c r="AA8" s="171"/>
      <c r="AB8" s="171"/>
      <c r="AC8" s="171"/>
      <c r="AD8" s="171"/>
      <c r="AE8" s="171"/>
      <c r="AF8" s="171"/>
      <c r="AG8" s="171"/>
      <c r="AH8" s="171"/>
      <c r="AI8" s="172"/>
      <c r="AJ8" s="293" t="s">
        <v>118</v>
      </c>
      <c r="AK8" s="294"/>
      <c r="AL8" s="295"/>
      <c r="AM8" s="171"/>
      <c r="AN8" s="171"/>
      <c r="AO8" s="171"/>
      <c r="AP8" s="171"/>
      <c r="AQ8" s="171"/>
      <c r="AR8" s="171"/>
      <c r="AS8" s="171"/>
      <c r="AT8" s="171"/>
      <c r="AU8" s="171"/>
      <c r="AV8" s="171"/>
      <c r="AW8" s="171"/>
      <c r="AX8" s="292"/>
    </row>
    <row r="9" spans="1:51" ht="15" customHeight="1" x14ac:dyDescent="0.25">
      <c r="A9" s="258" t="s">
        <v>88</v>
      </c>
      <c r="B9" s="259"/>
      <c r="C9" s="259"/>
      <c r="D9" s="262"/>
      <c r="E9" s="270"/>
      <c r="F9" s="271"/>
      <c r="G9" s="272"/>
      <c r="H9" s="266" t="s">
        <v>6</v>
      </c>
      <c r="I9" s="267"/>
      <c r="J9" s="270"/>
      <c r="K9" s="271"/>
      <c r="L9" s="266" t="s">
        <v>5</v>
      </c>
      <c r="M9" s="267"/>
      <c r="N9" s="270"/>
      <c r="O9" s="272"/>
      <c r="P9" s="266" t="s">
        <v>4</v>
      </c>
      <c r="Q9" s="267"/>
      <c r="R9" s="323" t="s">
        <v>11</v>
      </c>
      <c r="S9" s="270"/>
      <c r="T9" s="271"/>
      <c r="U9" s="272"/>
      <c r="V9" s="325" t="s">
        <v>6</v>
      </c>
      <c r="W9" s="325"/>
      <c r="X9" s="270"/>
      <c r="Y9" s="271"/>
      <c r="Z9" s="266" t="s">
        <v>5</v>
      </c>
      <c r="AA9" s="267"/>
      <c r="AB9" s="270"/>
      <c r="AC9" s="272"/>
      <c r="AD9" s="266" t="s">
        <v>4</v>
      </c>
      <c r="AE9" s="267"/>
      <c r="AF9" s="326" t="s">
        <v>58</v>
      </c>
      <c r="AG9" s="264"/>
      <c r="AH9" s="264"/>
      <c r="AI9" s="265"/>
      <c r="AJ9" s="227" t="s">
        <v>51</v>
      </c>
      <c r="AK9" s="228"/>
      <c r="AL9" s="228"/>
      <c r="AM9" s="228"/>
      <c r="AN9" s="228"/>
      <c r="AO9" s="229"/>
      <c r="AP9" s="306"/>
      <c r="AQ9" s="307"/>
      <c r="AR9" s="307"/>
      <c r="AS9" s="307"/>
      <c r="AT9" s="307"/>
      <c r="AU9" s="307"/>
      <c r="AV9" s="307"/>
      <c r="AW9" s="307"/>
      <c r="AX9" s="308"/>
    </row>
    <row r="10" spans="1:51" ht="15" customHeight="1" x14ac:dyDescent="0.25">
      <c r="A10" s="258"/>
      <c r="B10" s="259"/>
      <c r="C10" s="259"/>
      <c r="D10" s="262"/>
      <c r="E10" s="273"/>
      <c r="F10" s="274"/>
      <c r="G10" s="275"/>
      <c r="H10" s="268"/>
      <c r="I10" s="269"/>
      <c r="J10" s="273"/>
      <c r="K10" s="274"/>
      <c r="L10" s="268"/>
      <c r="M10" s="269"/>
      <c r="N10" s="273"/>
      <c r="O10" s="275"/>
      <c r="P10" s="268"/>
      <c r="Q10" s="269"/>
      <c r="R10" s="324"/>
      <c r="S10" s="273"/>
      <c r="T10" s="274"/>
      <c r="U10" s="275"/>
      <c r="V10" s="325"/>
      <c r="W10" s="325"/>
      <c r="X10" s="273"/>
      <c r="Y10" s="274"/>
      <c r="Z10" s="268"/>
      <c r="AA10" s="269"/>
      <c r="AB10" s="273"/>
      <c r="AC10" s="275"/>
      <c r="AD10" s="268"/>
      <c r="AE10" s="269"/>
      <c r="AF10" s="327"/>
      <c r="AG10" s="256"/>
      <c r="AH10" s="256"/>
      <c r="AI10" s="257"/>
      <c r="AJ10" s="230"/>
      <c r="AK10" s="231"/>
      <c r="AL10" s="231"/>
      <c r="AM10" s="231"/>
      <c r="AN10" s="231"/>
      <c r="AO10" s="232"/>
      <c r="AP10" s="309"/>
      <c r="AQ10" s="310"/>
      <c r="AR10" s="310"/>
      <c r="AS10" s="310"/>
      <c r="AT10" s="310"/>
      <c r="AU10" s="310"/>
      <c r="AV10" s="310"/>
      <c r="AW10" s="310"/>
      <c r="AX10" s="311"/>
    </row>
    <row r="11" spans="1:51" ht="15" customHeight="1" x14ac:dyDescent="0.25">
      <c r="A11" s="258" t="s">
        <v>50</v>
      </c>
      <c r="B11" s="259"/>
      <c r="C11" s="259"/>
      <c r="D11" s="259"/>
      <c r="E11" s="300" t="s">
        <v>60</v>
      </c>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2"/>
    </row>
    <row r="12" spans="1:51" ht="15" customHeight="1" x14ac:dyDescent="0.25">
      <c r="A12" s="258"/>
      <c r="B12" s="259"/>
      <c r="C12" s="259"/>
      <c r="D12" s="259"/>
      <c r="E12" s="303"/>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5"/>
    </row>
    <row r="13" spans="1:51" ht="15" customHeight="1" x14ac:dyDescent="0.25">
      <c r="A13" s="260"/>
      <c r="B13" s="261"/>
      <c r="C13" s="261"/>
      <c r="D13" s="261"/>
      <c r="E13" s="303"/>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5"/>
    </row>
    <row r="14" spans="1:51" ht="14.25" customHeight="1" x14ac:dyDescent="0.25">
      <c r="A14" s="328" t="s">
        <v>2</v>
      </c>
      <c r="B14" s="277"/>
      <c r="C14" s="277"/>
      <c r="D14" s="278"/>
      <c r="E14" s="452" t="s">
        <v>57</v>
      </c>
      <c r="F14" s="453"/>
      <c r="G14" s="453"/>
      <c r="H14" s="453"/>
      <c r="I14" s="454"/>
      <c r="J14" s="339" t="s">
        <v>59</v>
      </c>
      <c r="K14" s="458"/>
      <c r="L14" s="458"/>
      <c r="M14" s="458"/>
      <c r="N14" s="458"/>
      <c r="O14" s="458"/>
      <c r="P14" s="458"/>
      <c r="Q14" s="458"/>
      <c r="R14" s="458"/>
      <c r="S14" s="458"/>
      <c r="T14" s="458"/>
      <c r="U14" s="458"/>
      <c r="V14" s="458"/>
      <c r="W14" s="458"/>
      <c r="X14" s="458"/>
      <c r="Y14" s="458"/>
      <c r="Z14" s="458"/>
      <c r="AA14" s="458"/>
      <c r="AB14" s="458"/>
      <c r="AC14" s="458"/>
      <c r="AD14" s="458"/>
      <c r="AE14" s="458" t="s">
        <v>49</v>
      </c>
      <c r="AF14" s="458"/>
      <c r="AG14" s="458"/>
      <c r="AH14" s="458"/>
      <c r="AI14" s="458"/>
      <c r="AJ14" s="335" t="s">
        <v>132</v>
      </c>
      <c r="AK14" s="336"/>
      <c r="AL14" s="339" t="s">
        <v>31</v>
      </c>
      <c r="AM14" s="339"/>
      <c r="AN14" s="339"/>
      <c r="AO14" s="341" t="s">
        <v>23</v>
      </c>
      <c r="AP14" s="342"/>
      <c r="AQ14" s="342"/>
      <c r="AR14" s="342"/>
      <c r="AS14" s="343"/>
      <c r="AT14" s="344" t="s">
        <v>133</v>
      </c>
      <c r="AU14" s="344"/>
      <c r="AV14" s="344"/>
      <c r="AW14" s="344"/>
      <c r="AX14" s="345"/>
    </row>
    <row r="15" spans="1:51" ht="14.25" customHeight="1" x14ac:dyDescent="0.25">
      <c r="A15" s="329"/>
      <c r="B15" s="330"/>
      <c r="C15" s="330"/>
      <c r="D15" s="331"/>
      <c r="E15" s="268"/>
      <c r="F15" s="431"/>
      <c r="G15" s="431"/>
      <c r="H15" s="431"/>
      <c r="I15" s="269"/>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37"/>
      <c r="AK15" s="338"/>
      <c r="AL15" s="340"/>
      <c r="AM15" s="340"/>
      <c r="AN15" s="340"/>
      <c r="AO15" s="346" t="s">
        <v>48</v>
      </c>
      <c r="AP15" s="347"/>
      <c r="AQ15" s="347"/>
      <c r="AR15" s="347"/>
      <c r="AS15" s="348"/>
      <c r="AT15" s="346" t="s">
        <v>47</v>
      </c>
      <c r="AU15" s="347"/>
      <c r="AV15" s="347"/>
      <c r="AW15" s="347"/>
      <c r="AX15" s="349"/>
    </row>
    <row r="16" spans="1:51" ht="14.25" customHeight="1" x14ac:dyDescent="0.25">
      <c r="A16" s="329"/>
      <c r="B16" s="330"/>
      <c r="C16" s="330"/>
      <c r="D16" s="331"/>
      <c r="E16" s="247" t="s">
        <v>89</v>
      </c>
      <c r="F16" s="248"/>
      <c r="G16" s="248"/>
      <c r="H16" s="248"/>
      <c r="I16" s="237"/>
      <c r="J16" s="432"/>
      <c r="K16" s="432"/>
      <c r="L16" s="432"/>
      <c r="M16" s="432"/>
      <c r="N16" s="432"/>
      <c r="O16" s="432"/>
      <c r="P16" s="432"/>
      <c r="Q16" s="432"/>
      <c r="R16" s="432"/>
      <c r="S16" s="432"/>
      <c r="T16" s="432"/>
      <c r="U16" s="432"/>
      <c r="V16" s="432"/>
      <c r="W16" s="432"/>
      <c r="X16" s="432"/>
      <c r="Y16" s="432"/>
      <c r="Z16" s="432"/>
      <c r="AA16" s="432"/>
      <c r="AB16" s="432"/>
      <c r="AC16" s="432"/>
      <c r="AD16" s="432"/>
      <c r="AE16" s="459">
        <v>0</v>
      </c>
      <c r="AF16" s="459"/>
      <c r="AG16" s="459"/>
      <c r="AH16" s="459"/>
      <c r="AI16" s="459"/>
      <c r="AJ16" s="350" t="s">
        <v>121</v>
      </c>
      <c r="AK16" s="351"/>
      <c r="AL16" s="354"/>
      <c r="AM16" s="354"/>
      <c r="AN16" s="354"/>
      <c r="AO16" s="217"/>
      <c r="AP16" s="217"/>
      <c r="AQ16" s="217"/>
      <c r="AR16" s="217"/>
      <c r="AS16" s="217"/>
      <c r="AT16" s="241"/>
      <c r="AU16" s="242"/>
      <c r="AV16" s="242"/>
      <c r="AW16" s="242"/>
      <c r="AX16" s="243"/>
    </row>
    <row r="17" spans="1:64" ht="14.25" customHeight="1" x14ac:dyDescent="0.25">
      <c r="A17" s="329"/>
      <c r="B17" s="330"/>
      <c r="C17" s="330"/>
      <c r="D17" s="331"/>
      <c r="E17" s="249"/>
      <c r="F17" s="250"/>
      <c r="G17" s="250"/>
      <c r="H17" s="250"/>
      <c r="I17" s="238"/>
      <c r="J17" s="432"/>
      <c r="K17" s="432"/>
      <c r="L17" s="432"/>
      <c r="M17" s="432"/>
      <c r="N17" s="432"/>
      <c r="O17" s="432"/>
      <c r="P17" s="432"/>
      <c r="Q17" s="432"/>
      <c r="R17" s="432"/>
      <c r="S17" s="432"/>
      <c r="T17" s="432"/>
      <c r="U17" s="432"/>
      <c r="V17" s="432"/>
      <c r="W17" s="432"/>
      <c r="X17" s="432"/>
      <c r="Y17" s="432"/>
      <c r="Z17" s="432"/>
      <c r="AA17" s="432"/>
      <c r="AB17" s="432"/>
      <c r="AC17" s="432"/>
      <c r="AD17" s="432"/>
      <c r="AE17" s="459"/>
      <c r="AF17" s="459"/>
      <c r="AG17" s="459"/>
      <c r="AH17" s="459"/>
      <c r="AI17" s="459"/>
      <c r="AJ17" s="352"/>
      <c r="AK17" s="353"/>
      <c r="AL17" s="354"/>
      <c r="AM17" s="354"/>
      <c r="AN17" s="354"/>
      <c r="AO17" s="217"/>
      <c r="AP17" s="217"/>
      <c r="AQ17" s="217"/>
      <c r="AR17" s="217"/>
      <c r="AS17" s="217"/>
      <c r="AT17" s="244"/>
      <c r="AU17" s="245"/>
      <c r="AV17" s="245"/>
      <c r="AW17" s="245"/>
      <c r="AX17" s="246"/>
    </row>
    <row r="18" spans="1:64" ht="14.25" customHeight="1" x14ac:dyDescent="0.25">
      <c r="A18" s="329"/>
      <c r="B18" s="330"/>
      <c r="C18" s="330"/>
      <c r="D18" s="331"/>
      <c r="E18" s="266" t="s">
        <v>90</v>
      </c>
      <c r="F18" s="430"/>
      <c r="G18" s="430"/>
      <c r="H18" s="430"/>
      <c r="I18" s="267"/>
      <c r="J18" s="432"/>
      <c r="K18" s="432"/>
      <c r="L18" s="432"/>
      <c r="M18" s="432"/>
      <c r="N18" s="432"/>
      <c r="O18" s="432"/>
      <c r="P18" s="432"/>
      <c r="Q18" s="432"/>
      <c r="R18" s="432"/>
      <c r="S18" s="432"/>
      <c r="T18" s="432"/>
      <c r="U18" s="432"/>
      <c r="V18" s="432"/>
      <c r="W18" s="432"/>
      <c r="X18" s="432"/>
      <c r="Y18" s="432"/>
      <c r="Z18" s="432"/>
      <c r="AA18" s="432"/>
      <c r="AB18" s="432"/>
      <c r="AC18" s="432"/>
      <c r="AD18" s="432"/>
      <c r="AE18" s="459">
        <v>0</v>
      </c>
      <c r="AF18" s="459"/>
      <c r="AG18" s="459"/>
      <c r="AH18" s="459"/>
      <c r="AI18" s="459"/>
      <c r="AJ18" s="350" t="s">
        <v>121</v>
      </c>
      <c r="AK18" s="351"/>
      <c r="AL18" s="354"/>
      <c r="AM18" s="354"/>
      <c r="AN18" s="354"/>
      <c r="AO18" s="217"/>
      <c r="AP18" s="217"/>
      <c r="AQ18" s="217"/>
      <c r="AR18" s="217"/>
      <c r="AS18" s="217"/>
      <c r="AT18" s="241"/>
      <c r="AU18" s="242"/>
      <c r="AV18" s="242"/>
      <c r="AW18" s="242"/>
      <c r="AX18" s="243"/>
    </row>
    <row r="19" spans="1:64" ht="14.25" customHeight="1" x14ac:dyDescent="0.25">
      <c r="A19" s="329"/>
      <c r="B19" s="330"/>
      <c r="C19" s="330"/>
      <c r="D19" s="331"/>
      <c r="E19" s="268"/>
      <c r="F19" s="431"/>
      <c r="G19" s="431"/>
      <c r="H19" s="431"/>
      <c r="I19" s="269"/>
      <c r="J19" s="432"/>
      <c r="K19" s="432"/>
      <c r="L19" s="432"/>
      <c r="M19" s="432"/>
      <c r="N19" s="432"/>
      <c r="O19" s="432"/>
      <c r="P19" s="432"/>
      <c r="Q19" s="432"/>
      <c r="R19" s="432"/>
      <c r="S19" s="432"/>
      <c r="T19" s="432"/>
      <c r="U19" s="432"/>
      <c r="V19" s="432"/>
      <c r="W19" s="432"/>
      <c r="X19" s="432"/>
      <c r="Y19" s="432"/>
      <c r="Z19" s="432"/>
      <c r="AA19" s="432"/>
      <c r="AB19" s="432"/>
      <c r="AC19" s="432"/>
      <c r="AD19" s="432"/>
      <c r="AE19" s="459"/>
      <c r="AF19" s="459"/>
      <c r="AG19" s="459"/>
      <c r="AH19" s="459"/>
      <c r="AI19" s="459"/>
      <c r="AJ19" s="352"/>
      <c r="AK19" s="353"/>
      <c r="AL19" s="354"/>
      <c r="AM19" s="354"/>
      <c r="AN19" s="354"/>
      <c r="AO19" s="217"/>
      <c r="AP19" s="217"/>
      <c r="AQ19" s="217"/>
      <c r="AR19" s="217"/>
      <c r="AS19" s="217"/>
      <c r="AT19" s="244"/>
      <c r="AU19" s="245"/>
      <c r="AV19" s="245"/>
      <c r="AW19" s="245"/>
      <c r="AX19" s="246"/>
    </row>
    <row r="20" spans="1:64" ht="14.25" customHeight="1" x14ac:dyDescent="0.25">
      <c r="A20" s="329"/>
      <c r="B20" s="330"/>
      <c r="C20" s="330"/>
      <c r="D20" s="331"/>
      <c r="E20" s="266" t="s">
        <v>91</v>
      </c>
      <c r="F20" s="430"/>
      <c r="G20" s="430"/>
      <c r="H20" s="430"/>
      <c r="I20" s="267"/>
      <c r="J20" s="432"/>
      <c r="K20" s="432"/>
      <c r="L20" s="432"/>
      <c r="M20" s="432"/>
      <c r="N20" s="432"/>
      <c r="O20" s="432"/>
      <c r="P20" s="432"/>
      <c r="Q20" s="432"/>
      <c r="R20" s="432"/>
      <c r="S20" s="432"/>
      <c r="T20" s="432"/>
      <c r="U20" s="432"/>
      <c r="V20" s="432"/>
      <c r="W20" s="432"/>
      <c r="X20" s="432"/>
      <c r="Y20" s="432"/>
      <c r="Z20" s="432"/>
      <c r="AA20" s="432"/>
      <c r="AB20" s="432"/>
      <c r="AC20" s="432"/>
      <c r="AD20" s="432"/>
      <c r="AE20" s="459">
        <v>0</v>
      </c>
      <c r="AF20" s="459"/>
      <c r="AG20" s="459"/>
      <c r="AH20" s="459"/>
      <c r="AI20" s="459"/>
      <c r="AJ20" s="350" t="s">
        <v>121</v>
      </c>
      <c r="AK20" s="351"/>
      <c r="AL20" s="354"/>
      <c r="AM20" s="354"/>
      <c r="AN20" s="354"/>
      <c r="AO20" s="217"/>
      <c r="AP20" s="217"/>
      <c r="AQ20" s="217"/>
      <c r="AR20" s="217"/>
      <c r="AS20" s="217"/>
      <c r="AT20" s="355"/>
      <c r="AU20" s="356"/>
      <c r="AV20" s="356"/>
      <c r="AW20" s="356"/>
      <c r="AX20" s="357"/>
    </row>
    <row r="21" spans="1:64" ht="14.25" customHeight="1" x14ac:dyDescent="0.25">
      <c r="A21" s="329"/>
      <c r="B21" s="330"/>
      <c r="C21" s="330"/>
      <c r="D21" s="331"/>
      <c r="E21" s="268"/>
      <c r="F21" s="431"/>
      <c r="G21" s="431"/>
      <c r="H21" s="431"/>
      <c r="I21" s="269"/>
      <c r="J21" s="432"/>
      <c r="K21" s="432"/>
      <c r="L21" s="432"/>
      <c r="M21" s="432"/>
      <c r="N21" s="432"/>
      <c r="O21" s="432"/>
      <c r="P21" s="432"/>
      <c r="Q21" s="432"/>
      <c r="R21" s="432"/>
      <c r="S21" s="432"/>
      <c r="T21" s="432"/>
      <c r="U21" s="432"/>
      <c r="V21" s="432"/>
      <c r="W21" s="432"/>
      <c r="X21" s="432"/>
      <c r="Y21" s="432"/>
      <c r="Z21" s="432"/>
      <c r="AA21" s="432"/>
      <c r="AB21" s="432"/>
      <c r="AC21" s="432"/>
      <c r="AD21" s="432"/>
      <c r="AE21" s="459"/>
      <c r="AF21" s="459"/>
      <c r="AG21" s="459"/>
      <c r="AH21" s="459"/>
      <c r="AI21" s="459"/>
      <c r="AJ21" s="352"/>
      <c r="AK21" s="353"/>
      <c r="AL21" s="354"/>
      <c r="AM21" s="354"/>
      <c r="AN21" s="354"/>
      <c r="AO21" s="217"/>
      <c r="AP21" s="217"/>
      <c r="AQ21" s="217"/>
      <c r="AR21" s="217"/>
      <c r="AS21" s="217"/>
      <c r="AT21" s="244"/>
      <c r="AU21" s="245"/>
      <c r="AV21" s="245"/>
      <c r="AW21" s="245"/>
      <c r="AX21" s="246"/>
    </row>
    <row r="22" spans="1:64" ht="14.25" customHeight="1" x14ac:dyDescent="0.25">
      <c r="A22" s="329"/>
      <c r="B22" s="330"/>
      <c r="C22" s="330"/>
      <c r="D22" s="331"/>
      <c r="E22" s="247" t="s">
        <v>56</v>
      </c>
      <c r="F22" s="248"/>
      <c r="G22" s="248"/>
      <c r="H22" s="248"/>
      <c r="I22" s="237"/>
      <c r="J22" s="247" t="s">
        <v>55</v>
      </c>
      <c r="K22" s="248"/>
      <c r="L22" s="248"/>
      <c r="M22" s="248"/>
      <c r="N22" s="248"/>
      <c r="O22" s="248"/>
      <c r="P22" s="248"/>
      <c r="Q22" s="237"/>
      <c r="R22" s="361">
        <v>10000</v>
      </c>
      <c r="S22" s="362"/>
      <c r="T22" s="362"/>
      <c r="U22" s="362"/>
      <c r="V22" s="362"/>
      <c r="W22" s="362"/>
      <c r="X22" s="365" t="s">
        <v>33</v>
      </c>
      <c r="Y22" s="233">
        <f>申請書!AB8</f>
        <v>1</v>
      </c>
      <c r="Z22" s="366"/>
      <c r="AA22" s="366"/>
      <c r="AB22" s="366"/>
      <c r="AC22" s="366"/>
      <c r="AD22" s="234"/>
      <c r="AE22" s="460">
        <f>IF(AJ22="無",R22*Y22,IF(AJ22="有",0,IF(AJ22="未選択",0)))</f>
        <v>0</v>
      </c>
      <c r="AF22" s="461"/>
      <c r="AG22" s="461"/>
      <c r="AH22" s="461"/>
      <c r="AI22" s="462"/>
      <c r="AJ22" s="350" t="s">
        <v>134</v>
      </c>
      <c r="AK22" s="351"/>
      <c r="AL22" s="368"/>
      <c r="AM22" s="369"/>
      <c r="AN22" s="370"/>
      <c r="AO22" s="355"/>
      <c r="AP22" s="356"/>
      <c r="AQ22" s="356"/>
      <c r="AR22" s="356"/>
      <c r="AS22" s="374"/>
      <c r="AT22" s="355"/>
      <c r="AU22" s="356"/>
      <c r="AV22" s="356"/>
      <c r="AW22" s="356"/>
      <c r="AX22" s="357"/>
    </row>
    <row r="23" spans="1:64" ht="14.25" customHeight="1" x14ac:dyDescent="0.25">
      <c r="A23" s="329"/>
      <c r="B23" s="330"/>
      <c r="C23" s="330"/>
      <c r="D23" s="331"/>
      <c r="E23" s="358"/>
      <c r="F23" s="359"/>
      <c r="G23" s="359"/>
      <c r="H23" s="359"/>
      <c r="I23" s="360"/>
      <c r="J23" s="249"/>
      <c r="K23" s="250"/>
      <c r="L23" s="250"/>
      <c r="M23" s="250"/>
      <c r="N23" s="250"/>
      <c r="O23" s="250"/>
      <c r="P23" s="250"/>
      <c r="Q23" s="238"/>
      <c r="R23" s="363"/>
      <c r="S23" s="364"/>
      <c r="T23" s="364"/>
      <c r="U23" s="364"/>
      <c r="V23" s="364"/>
      <c r="W23" s="364"/>
      <c r="X23" s="340"/>
      <c r="Y23" s="235"/>
      <c r="Z23" s="367"/>
      <c r="AA23" s="367"/>
      <c r="AB23" s="367"/>
      <c r="AC23" s="367"/>
      <c r="AD23" s="236"/>
      <c r="AE23" s="463"/>
      <c r="AF23" s="464"/>
      <c r="AG23" s="464"/>
      <c r="AH23" s="464"/>
      <c r="AI23" s="465"/>
      <c r="AJ23" s="352"/>
      <c r="AK23" s="353"/>
      <c r="AL23" s="371"/>
      <c r="AM23" s="372"/>
      <c r="AN23" s="373"/>
      <c r="AO23" s="244"/>
      <c r="AP23" s="245"/>
      <c r="AQ23" s="245"/>
      <c r="AR23" s="245"/>
      <c r="AS23" s="375"/>
      <c r="AT23" s="244"/>
      <c r="AU23" s="245"/>
      <c r="AV23" s="245"/>
      <c r="AW23" s="245"/>
      <c r="AX23" s="246"/>
    </row>
    <row r="24" spans="1:64" ht="14.25" customHeight="1" x14ac:dyDescent="0.25">
      <c r="A24" s="329"/>
      <c r="B24" s="330"/>
      <c r="C24" s="330"/>
      <c r="D24" s="331"/>
      <c r="E24" s="358"/>
      <c r="F24" s="359"/>
      <c r="G24" s="359"/>
      <c r="H24" s="359"/>
      <c r="I24" s="360"/>
      <c r="J24" s="247" t="s">
        <v>69</v>
      </c>
      <c r="K24" s="248"/>
      <c r="L24" s="248"/>
      <c r="M24" s="248"/>
      <c r="N24" s="248"/>
      <c r="O24" s="248"/>
      <c r="P24" s="248"/>
      <c r="Q24" s="237"/>
      <c r="R24" s="466">
        <v>5000</v>
      </c>
      <c r="S24" s="467"/>
      <c r="T24" s="467"/>
      <c r="U24" s="467"/>
      <c r="V24" s="467"/>
      <c r="W24" s="467"/>
      <c r="X24" s="365" t="s">
        <v>33</v>
      </c>
      <c r="Y24" s="233">
        <f>申請書!AB8</f>
        <v>1</v>
      </c>
      <c r="Z24" s="234"/>
      <c r="AA24" s="237" t="s">
        <v>33</v>
      </c>
      <c r="AB24" s="239"/>
      <c r="AC24" s="239"/>
      <c r="AD24" s="365" t="s">
        <v>4</v>
      </c>
      <c r="AE24" s="470">
        <f>IF(AJ24="無",R24*Y24*AB24,IF(AJ24="有",0,IF(AJ24="未選択",0)))</f>
        <v>0</v>
      </c>
      <c r="AF24" s="471"/>
      <c r="AG24" s="471"/>
      <c r="AH24" s="471"/>
      <c r="AI24" s="472"/>
      <c r="AJ24" s="350" t="s">
        <v>121</v>
      </c>
      <c r="AK24" s="351"/>
      <c r="AL24" s="389"/>
      <c r="AM24" s="390"/>
      <c r="AN24" s="391"/>
      <c r="AO24" s="355"/>
      <c r="AP24" s="356"/>
      <c r="AQ24" s="356"/>
      <c r="AR24" s="356"/>
      <c r="AS24" s="374"/>
      <c r="AT24" s="355"/>
      <c r="AU24" s="356"/>
      <c r="AV24" s="356"/>
      <c r="AW24" s="356"/>
      <c r="AX24" s="357"/>
    </row>
    <row r="25" spans="1:64" ht="14.25" customHeight="1" x14ac:dyDescent="0.25">
      <c r="A25" s="329"/>
      <c r="B25" s="330"/>
      <c r="C25" s="330"/>
      <c r="D25" s="331"/>
      <c r="E25" s="249"/>
      <c r="F25" s="250"/>
      <c r="G25" s="250"/>
      <c r="H25" s="250"/>
      <c r="I25" s="238"/>
      <c r="J25" s="249"/>
      <c r="K25" s="250"/>
      <c r="L25" s="250"/>
      <c r="M25" s="250"/>
      <c r="N25" s="250"/>
      <c r="O25" s="250"/>
      <c r="P25" s="250"/>
      <c r="Q25" s="238"/>
      <c r="R25" s="468"/>
      <c r="S25" s="469"/>
      <c r="T25" s="469"/>
      <c r="U25" s="469"/>
      <c r="V25" s="469"/>
      <c r="W25" s="469"/>
      <c r="X25" s="340"/>
      <c r="Y25" s="235"/>
      <c r="Z25" s="236"/>
      <c r="AA25" s="238"/>
      <c r="AB25" s="240"/>
      <c r="AC25" s="240"/>
      <c r="AD25" s="340"/>
      <c r="AE25" s="463"/>
      <c r="AF25" s="464"/>
      <c r="AG25" s="464"/>
      <c r="AH25" s="464"/>
      <c r="AI25" s="465"/>
      <c r="AJ25" s="352"/>
      <c r="AK25" s="353"/>
      <c r="AL25" s="371"/>
      <c r="AM25" s="372"/>
      <c r="AN25" s="373"/>
      <c r="AO25" s="244"/>
      <c r="AP25" s="245"/>
      <c r="AQ25" s="245"/>
      <c r="AR25" s="245"/>
      <c r="AS25" s="375"/>
      <c r="AT25" s="244"/>
      <c r="AU25" s="245"/>
      <c r="AV25" s="245"/>
      <c r="AW25" s="245"/>
      <c r="AX25" s="246"/>
    </row>
    <row r="26" spans="1:64" ht="14.25" customHeight="1" x14ac:dyDescent="0.25">
      <c r="A26" s="329"/>
      <c r="B26" s="330"/>
      <c r="C26" s="330"/>
      <c r="D26" s="331"/>
      <c r="E26" s="266" t="s">
        <v>19</v>
      </c>
      <c r="F26" s="430"/>
      <c r="G26" s="430"/>
      <c r="H26" s="430"/>
      <c r="I26" s="267"/>
      <c r="J26" s="385" t="s">
        <v>35</v>
      </c>
      <c r="K26" s="436"/>
      <c r="L26" s="436"/>
      <c r="M26" s="436"/>
      <c r="N26" s="436"/>
      <c r="O26" s="386"/>
      <c r="P26" s="392"/>
      <c r="Q26" s="392"/>
      <c r="R26" s="392"/>
      <c r="S26" s="392"/>
      <c r="T26" s="392"/>
      <c r="U26" s="392"/>
      <c r="V26" s="392"/>
      <c r="W26" s="392"/>
      <c r="X26" s="392"/>
      <c r="Y26" s="392"/>
      <c r="Z26" s="392"/>
      <c r="AA26" s="392"/>
      <c r="AB26" s="392"/>
      <c r="AC26" s="392"/>
      <c r="AD26" s="393"/>
      <c r="AE26" s="218">
        <f>IF(AJ26="無",J27*Y27*AB27,IF(AJ26="有",0,IF(AJ26="未選択",0)))</f>
        <v>0</v>
      </c>
      <c r="AF26" s="219"/>
      <c r="AG26" s="219"/>
      <c r="AH26" s="219"/>
      <c r="AI26" s="220"/>
      <c r="AJ26" s="350" t="s">
        <v>121</v>
      </c>
      <c r="AK26" s="351"/>
      <c r="AL26" s="368"/>
      <c r="AM26" s="369"/>
      <c r="AN26" s="370"/>
      <c r="AO26" s="355"/>
      <c r="AP26" s="356"/>
      <c r="AQ26" s="356"/>
      <c r="AR26" s="356"/>
      <c r="AS26" s="374"/>
      <c r="AT26" s="355"/>
      <c r="AU26" s="356"/>
      <c r="AV26" s="356"/>
      <c r="AW26" s="356"/>
      <c r="AX26" s="357"/>
    </row>
    <row r="27" spans="1:64" ht="14.25" customHeight="1" x14ac:dyDescent="0.25">
      <c r="A27" s="329"/>
      <c r="B27" s="330"/>
      <c r="C27" s="330"/>
      <c r="D27" s="331"/>
      <c r="E27" s="489"/>
      <c r="F27" s="490"/>
      <c r="G27" s="490"/>
      <c r="H27" s="490"/>
      <c r="I27" s="491"/>
      <c r="J27" s="397">
        <v>15000</v>
      </c>
      <c r="K27" s="398"/>
      <c r="L27" s="398"/>
      <c r="M27" s="398"/>
      <c r="N27" s="398"/>
      <c r="O27" s="398"/>
      <c r="P27" s="398"/>
      <c r="Q27" s="398"/>
      <c r="R27" s="398"/>
      <c r="S27" s="398"/>
      <c r="T27" s="398"/>
      <c r="U27" s="398"/>
      <c r="V27" s="398"/>
      <c r="W27" s="399"/>
      <c r="X27" s="365" t="s">
        <v>33</v>
      </c>
      <c r="Y27" s="233">
        <f>申請書!AB8</f>
        <v>1</v>
      </c>
      <c r="Z27" s="234"/>
      <c r="AA27" s="237" t="s">
        <v>33</v>
      </c>
      <c r="AB27" s="239"/>
      <c r="AC27" s="239"/>
      <c r="AD27" s="365" t="s">
        <v>34</v>
      </c>
      <c r="AE27" s="221"/>
      <c r="AF27" s="222"/>
      <c r="AG27" s="222"/>
      <c r="AH27" s="222"/>
      <c r="AI27" s="223"/>
      <c r="AJ27" s="394"/>
      <c r="AK27" s="395"/>
      <c r="AL27" s="389"/>
      <c r="AM27" s="390"/>
      <c r="AN27" s="391"/>
      <c r="AO27" s="241"/>
      <c r="AP27" s="242"/>
      <c r="AQ27" s="242"/>
      <c r="AR27" s="242"/>
      <c r="AS27" s="396"/>
      <c r="AT27" s="241"/>
      <c r="AU27" s="242"/>
      <c r="AV27" s="242"/>
      <c r="AW27" s="242"/>
      <c r="AX27" s="243"/>
    </row>
    <row r="28" spans="1:64" ht="14.25" customHeight="1" x14ac:dyDescent="0.25">
      <c r="A28" s="329"/>
      <c r="B28" s="330"/>
      <c r="C28" s="330"/>
      <c r="D28" s="331"/>
      <c r="E28" s="268"/>
      <c r="F28" s="431"/>
      <c r="G28" s="431"/>
      <c r="H28" s="431"/>
      <c r="I28" s="269"/>
      <c r="J28" s="400"/>
      <c r="K28" s="401"/>
      <c r="L28" s="401"/>
      <c r="M28" s="401"/>
      <c r="N28" s="401"/>
      <c r="O28" s="401"/>
      <c r="P28" s="401"/>
      <c r="Q28" s="401"/>
      <c r="R28" s="401"/>
      <c r="S28" s="401"/>
      <c r="T28" s="401"/>
      <c r="U28" s="401"/>
      <c r="V28" s="401"/>
      <c r="W28" s="402"/>
      <c r="X28" s="340"/>
      <c r="Y28" s="235"/>
      <c r="Z28" s="236"/>
      <c r="AA28" s="238"/>
      <c r="AB28" s="240"/>
      <c r="AC28" s="240"/>
      <c r="AD28" s="340"/>
      <c r="AE28" s="224"/>
      <c r="AF28" s="225"/>
      <c r="AG28" s="225"/>
      <c r="AH28" s="225"/>
      <c r="AI28" s="226"/>
      <c r="AJ28" s="352"/>
      <c r="AK28" s="353"/>
      <c r="AL28" s="371"/>
      <c r="AM28" s="372"/>
      <c r="AN28" s="373"/>
      <c r="AO28" s="244"/>
      <c r="AP28" s="245"/>
      <c r="AQ28" s="245"/>
      <c r="AR28" s="245"/>
      <c r="AS28" s="375"/>
      <c r="AT28" s="244"/>
      <c r="AU28" s="245"/>
      <c r="AV28" s="245"/>
      <c r="AW28" s="245"/>
      <c r="AX28" s="246"/>
      <c r="BL28" s="33"/>
    </row>
    <row r="29" spans="1:64" ht="14.25" customHeight="1" x14ac:dyDescent="0.25">
      <c r="A29" s="329"/>
      <c r="B29" s="330"/>
      <c r="C29" s="330"/>
      <c r="D29" s="331"/>
      <c r="E29" s="266" t="s">
        <v>20</v>
      </c>
      <c r="F29" s="430"/>
      <c r="G29" s="430"/>
      <c r="H29" s="430"/>
      <c r="I29" s="267"/>
      <c r="J29" s="432"/>
      <c r="K29" s="432"/>
      <c r="L29" s="432"/>
      <c r="M29" s="432"/>
      <c r="N29" s="432"/>
      <c r="O29" s="432"/>
      <c r="P29" s="432"/>
      <c r="Q29" s="432"/>
      <c r="R29" s="432"/>
      <c r="S29" s="432"/>
      <c r="T29" s="432"/>
      <c r="U29" s="432"/>
      <c r="V29" s="432"/>
      <c r="W29" s="432"/>
      <c r="X29" s="432"/>
      <c r="Y29" s="432"/>
      <c r="Z29" s="432"/>
      <c r="AA29" s="432"/>
      <c r="AB29" s="432"/>
      <c r="AC29" s="432"/>
      <c r="AD29" s="432"/>
      <c r="AE29" s="459"/>
      <c r="AF29" s="459"/>
      <c r="AG29" s="459"/>
      <c r="AH29" s="459"/>
      <c r="AI29" s="459"/>
      <c r="AJ29" s="350" t="s">
        <v>121</v>
      </c>
      <c r="AK29" s="351"/>
      <c r="AL29" s="354"/>
      <c r="AM29" s="354"/>
      <c r="AN29" s="354"/>
      <c r="AO29" s="217"/>
      <c r="AP29" s="217"/>
      <c r="AQ29" s="217"/>
      <c r="AR29" s="217"/>
      <c r="AS29" s="217"/>
      <c r="AT29" s="355"/>
      <c r="AU29" s="356"/>
      <c r="AV29" s="356"/>
      <c r="AW29" s="356"/>
      <c r="AX29" s="357"/>
    </row>
    <row r="30" spans="1:64" ht="14.25" customHeight="1" x14ac:dyDescent="0.25">
      <c r="A30" s="329"/>
      <c r="B30" s="330"/>
      <c r="C30" s="330"/>
      <c r="D30" s="331"/>
      <c r="E30" s="268"/>
      <c r="F30" s="431"/>
      <c r="G30" s="431"/>
      <c r="H30" s="431"/>
      <c r="I30" s="269"/>
      <c r="J30" s="432"/>
      <c r="K30" s="432"/>
      <c r="L30" s="432"/>
      <c r="M30" s="432"/>
      <c r="N30" s="432"/>
      <c r="O30" s="432"/>
      <c r="P30" s="432"/>
      <c r="Q30" s="432"/>
      <c r="R30" s="432"/>
      <c r="S30" s="432"/>
      <c r="T30" s="432"/>
      <c r="U30" s="432"/>
      <c r="V30" s="432"/>
      <c r="W30" s="432"/>
      <c r="X30" s="432"/>
      <c r="Y30" s="432"/>
      <c r="Z30" s="432"/>
      <c r="AA30" s="432"/>
      <c r="AB30" s="432"/>
      <c r="AC30" s="432"/>
      <c r="AD30" s="432"/>
      <c r="AE30" s="459"/>
      <c r="AF30" s="459"/>
      <c r="AG30" s="459"/>
      <c r="AH30" s="459"/>
      <c r="AI30" s="459"/>
      <c r="AJ30" s="352"/>
      <c r="AK30" s="353"/>
      <c r="AL30" s="354"/>
      <c r="AM30" s="354"/>
      <c r="AN30" s="354"/>
      <c r="AO30" s="217"/>
      <c r="AP30" s="217"/>
      <c r="AQ30" s="217"/>
      <c r="AR30" s="217"/>
      <c r="AS30" s="217"/>
      <c r="AT30" s="244"/>
      <c r="AU30" s="245"/>
      <c r="AV30" s="245"/>
      <c r="AW30" s="245"/>
      <c r="AX30" s="246"/>
    </row>
    <row r="31" spans="1:64" ht="14.25" customHeight="1" x14ac:dyDescent="0.25">
      <c r="A31" s="329"/>
      <c r="B31" s="330"/>
      <c r="C31" s="330"/>
      <c r="D31" s="331"/>
      <c r="E31" s="247" t="s">
        <v>64</v>
      </c>
      <c r="F31" s="248"/>
      <c r="G31" s="248"/>
      <c r="H31" s="248"/>
      <c r="I31" s="237"/>
      <c r="J31" s="385" t="s">
        <v>30</v>
      </c>
      <c r="K31" s="436"/>
      <c r="L31" s="436"/>
      <c r="M31" s="436"/>
      <c r="N31" s="436"/>
      <c r="O31" s="436"/>
      <c r="P31" s="437"/>
      <c r="Q31" s="438"/>
      <c r="R31" s="438"/>
      <c r="S31" s="438"/>
      <c r="T31" s="438"/>
      <c r="U31" s="438"/>
      <c r="V31" s="438"/>
      <c r="W31" s="438"/>
      <c r="X31" s="438"/>
      <c r="Y31" s="438"/>
      <c r="Z31" s="438"/>
      <c r="AA31" s="438"/>
      <c r="AB31" s="438"/>
      <c r="AC31" s="438"/>
      <c r="AD31" s="439"/>
      <c r="AE31" s="481">
        <v>0</v>
      </c>
      <c r="AF31" s="482"/>
      <c r="AG31" s="482"/>
      <c r="AH31" s="482"/>
      <c r="AI31" s="483"/>
      <c r="AJ31" s="387"/>
      <c r="AK31" s="388"/>
      <c r="AL31" s="440"/>
      <c r="AM31" s="441"/>
      <c r="AN31" s="442"/>
      <c r="AO31" s="376"/>
      <c r="AP31" s="377"/>
      <c r="AQ31" s="377"/>
      <c r="AR31" s="377"/>
      <c r="AS31" s="378"/>
      <c r="AT31" s="376"/>
      <c r="AU31" s="377"/>
      <c r="AV31" s="377"/>
      <c r="AW31" s="377"/>
      <c r="AX31" s="379"/>
    </row>
    <row r="32" spans="1:64" ht="14.25" customHeight="1" x14ac:dyDescent="0.25">
      <c r="A32" s="329"/>
      <c r="B32" s="330"/>
      <c r="C32" s="330"/>
      <c r="D32" s="331"/>
      <c r="E32" s="358"/>
      <c r="F32" s="359"/>
      <c r="G32" s="359"/>
      <c r="H32" s="359"/>
      <c r="I32" s="360"/>
      <c r="J32" s="385" t="s">
        <v>36</v>
      </c>
      <c r="K32" s="436"/>
      <c r="L32" s="436"/>
      <c r="M32" s="436"/>
      <c r="N32" s="436"/>
      <c r="O32" s="386"/>
      <c r="P32" s="449">
        <v>10000</v>
      </c>
      <c r="Q32" s="450"/>
      <c r="R32" s="450"/>
      <c r="S32" s="450"/>
      <c r="T32" s="450"/>
      <c r="U32" s="450"/>
      <c r="V32" s="450"/>
      <c r="W32" s="450"/>
      <c r="X32" s="450"/>
      <c r="Y32" s="450"/>
      <c r="Z32" s="450"/>
      <c r="AA32" s="450"/>
      <c r="AB32" s="450"/>
      <c r="AC32" s="450"/>
      <c r="AD32" s="451"/>
      <c r="AE32" s="473">
        <f>IF(Z33&gt;=1,P32,0)</f>
        <v>0</v>
      </c>
      <c r="AF32" s="474"/>
      <c r="AG32" s="474"/>
      <c r="AH32" s="474"/>
      <c r="AI32" s="475"/>
      <c r="AJ32" s="387"/>
      <c r="AK32" s="388"/>
      <c r="AL32" s="443"/>
      <c r="AM32" s="444"/>
      <c r="AN32" s="445"/>
      <c r="AO32" s="376"/>
      <c r="AP32" s="377"/>
      <c r="AQ32" s="377"/>
      <c r="AR32" s="377"/>
      <c r="AS32" s="378"/>
      <c r="AT32" s="376"/>
      <c r="AU32" s="377"/>
      <c r="AV32" s="377"/>
      <c r="AW32" s="377"/>
      <c r="AX32" s="379"/>
    </row>
    <row r="33" spans="1:50" ht="14.25" customHeight="1" x14ac:dyDescent="0.25">
      <c r="A33" s="329"/>
      <c r="B33" s="330"/>
      <c r="C33" s="330"/>
      <c r="D33" s="331"/>
      <c r="E33" s="358"/>
      <c r="F33" s="359"/>
      <c r="G33" s="359"/>
      <c r="H33" s="359"/>
      <c r="I33" s="360"/>
      <c r="J33" s="385" t="s">
        <v>32</v>
      </c>
      <c r="K33" s="436"/>
      <c r="L33" s="436"/>
      <c r="M33" s="436"/>
      <c r="N33" s="436"/>
      <c r="O33" s="386"/>
      <c r="P33" s="380">
        <v>5000</v>
      </c>
      <c r="Q33" s="381"/>
      <c r="R33" s="381"/>
      <c r="S33" s="381"/>
      <c r="T33" s="381"/>
      <c r="U33" s="381"/>
      <c r="V33" s="381"/>
      <c r="W33" s="381"/>
      <c r="X33" s="381"/>
      <c r="Y33" s="37" t="s">
        <v>33</v>
      </c>
      <c r="Z33" s="382"/>
      <c r="AA33" s="383"/>
      <c r="AB33" s="384"/>
      <c r="AC33" s="385" t="s">
        <v>4</v>
      </c>
      <c r="AD33" s="386"/>
      <c r="AE33" s="473">
        <f>P33*Z33</f>
        <v>0</v>
      </c>
      <c r="AF33" s="474"/>
      <c r="AG33" s="474"/>
      <c r="AH33" s="474"/>
      <c r="AI33" s="475"/>
      <c r="AJ33" s="387"/>
      <c r="AK33" s="388"/>
      <c r="AL33" s="443"/>
      <c r="AM33" s="444"/>
      <c r="AN33" s="445"/>
      <c r="AO33" s="376"/>
      <c r="AP33" s="377"/>
      <c r="AQ33" s="377"/>
      <c r="AR33" s="377"/>
      <c r="AS33" s="378"/>
      <c r="AT33" s="376"/>
      <c r="AU33" s="377"/>
      <c r="AV33" s="377"/>
      <c r="AW33" s="377"/>
      <c r="AX33" s="379"/>
    </row>
    <row r="34" spans="1:50" ht="14.25" customHeight="1" x14ac:dyDescent="0.25">
      <c r="A34" s="332"/>
      <c r="B34" s="333"/>
      <c r="C34" s="333"/>
      <c r="D34" s="334"/>
      <c r="E34" s="433"/>
      <c r="F34" s="434"/>
      <c r="G34" s="434"/>
      <c r="H34" s="434"/>
      <c r="I34" s="435"/>
      <c r="J34" s="455" t="s">
        <v>37</v>
      </c>
      <c r="K34" s="456"/>
      <c r="L34" s="456"/>
      <c r="M34" s="456"/>
      <c r="N34" s="456"/>
      <c r="O34" s="457"/>
      <c r="P34" s="484">
        <v>15000</v>
      </c>
      <c r="Q34" s="485"/>
      <c r="R34" s="485"/>
      <c r="S34" s="485"/>
      <c r="T34" s="485"/>
      <c r="U34" s="485"/>
      <c r="V34" s="485"/>
      <c r="W34" s="485"/>
      <c r="X34" s="485"/>
      <c r="Y34" s="38" t="s">
        <v>33</v>
      </c>
      <c r="Z34" s="486"/>
      <c r="AA34" s="487"/>
      <c r="AB34" s="488"/>
      <c r="AC34" s="455" t="s">
        <v>34</v>
      </c>
      <c r="AD34" s="457"/>
      <c r="AE34" s="476">
        <f>P34*Z34</f>
        <v>0</v>
      </c>
      <c r="AF34" s="477"/>
      <c r="AG34" s="477"/>
      <c r="AH34" s="477"/>
      <c r="AI34" s="478"/>
      <c r="AJ34" s="479"/>
      <c r="AK34" s="480"/>
      <c r="AL34" s="446"/>
      <c r="AM34" s="447"/>
      <c r="AN34" s="448"/>
      <c r="AO34" s="403"/>
      <c r="AP34" s="404"/>
      <c r="AQ34" s="404"/>
      <c r="AR34" s="404"/>
      <c r="AS34" s="405"/>
      <c r="AT34" s="403"/>
      <c r="AU34" s="404"/>
      <c r="AV34" s="404"/>
      <c r="AW34" s="404"/>
      <c r="AX34" s="406"/>
    </row>
    <row r="35" spans="1:50" ht="14.25" customHeight="1" x14ac:dyDescent="0.25">
      <c r="A35" s="407" t="s">
        <v>15</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410">
        <f>SUM(AE18:AI34)</f>
        <v>0</v>
      </c>
      <c r="AF35" s="410"/>
      <c r="AG35" s="410"/>
      <c r="AH35" s="410"/>
      <c r="AI35" s="410"/>
      <c r="AJ35" s="412"/>
      <c r="AK35" s="413"/>
      <c r="AL35" s="416"/>
      <c r="AM35" s="417"/>
      <c r="AN35" s="418"/>
      <c r="AO35" s="422">
        <f>SUM(AO18:AS34)</f>
        <v>0</v>
      </c>
      <c r="AP35" s="422"/>
      <c r="AQ35" s="422"/>
      <c r="AR35" s="422"/>
      <c r="AS35" s="422"/>
      <c r="AT35" s="424">
        <f>SUM(AT18:AX34)</f>
        <v>0</v>
      </c>
      <c r="AU35" s="425"/>
      <c r="AV35" s="425"/>
      <c r="AW35" s="425"/>
      <c r="AX35" s="426"/>
    </row>
    <row r="36" spans="1:50" ht="14.25" customHeight="1" thickBot="1" x14ac:dyDescent="0.3">
      <c r="A36" s="408"/>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11"/>
      <c r="AF36" s="411"/>
      <c r="AG36" s="411"/>
      <c r="AH36" s="411"/>
      <c r="AI36" s="411"/>
      <c r="AJ36" s="414"/>
      <c r="AK36" s="415"/>
      <c r="AL36" s="419"/>
      <c r="AM36" s="420"/>
      <c r="AN36" s="421"/>
      <c r="AO36" s="423"/>
      <c r="AP36" s="423"/>
      <c r="AQ36" s="423"/>
      <c r="AR36" s="423"/>
      <c r="AS36" s="423"/>
      <c r="AT36" s="427"/>
      <c r="AU36" s="428"/>
      <c r="AV36" s="428"/>
      <c r="AW36" s="428"/>
      <c r="AX36" s="429"/>
    </row>
  </sheetData>
  <sheetProtection algorithmName="SHA-512" hashValue="8MghdOcGPRS7VnVXdMOORHKTpv3vC0yZfwGebpQY9G7t3zG8a1GkS1AG/8xcTe16Gm/4/wFDIrWelDumyEj/Cg==" saltValue="XZzCdknyG1x2QCQarbsVoA==" spinCount="100000" sheet="1" selectLockedCells="1"/>
  <mergeCells count="153">
    <mergeCell ref="AJ16:AK17"/>
    <mergeCell ref="AL16:AN17"/>
    <mergeCell ref="AE22:AI23"/>
    <mergeCell ref="R24:W25"/>
    <mergeCell ref="X24:X25"/>
    <mergeCell ref="AE24:AI25"/>
    <mergeCell ref="AE33:AI33"/>
    <mergeCell ref="AE34:AI34"/>
    <mergeCell ref="E16:I17"/>
    <mergeCell ref="J16:AD17"/>
    <mergeCell ref="AE16:AI17"/>
    <mergeCell ref="AC34:AD34"/>
    <mergeCell ref="AJ34:AK34"/>
    <mergeCell ref="AE29:AI30"/>
    <mergeCell ref="AE31:AI31"/>
    <mergeCell ref="AE32:AI32"/>
    <mergeCell ref="P34:X34"/>
    <mergeCell ref="Z34:AB34"/>
    <mergeCell ref="E26:I28"/>
    <mergeCell ref="J26:O26"/>
    <mergeCell ref="E20:I21"/>
    <mergeCell ref="E18:I19"/>
    <mergeCell ref="E14:I15"/>
    <mergeCell ref="J33:O33"/>
    <mergeCell ref="J34:O34"/>
    <mergeCell ref="AB9:AC10"/>
    <mergeCell ref="AD9:AE10"/>
    <mergeCell ref="J14:AD15"/>
    <mergeCell ref="AE14:AI15"/>
    <mergeCell ref="J18:AD19"/>
    <mergeCell ref="AE18:AI19"/>
    <mergeCell ref="J20:AD21"/>
    <mergeCell ref="AE20:AI21"/>
    <mergeCell ref="AO34:AS34"/>
    <mergeCell ref="AT34:AX34"/>
    <mergeCell ref="A35:AD36"/>
    <mergeCell ref="AE35:AI36"/>
    <mergeCell ref="AJ35:AK36"/>
    <mergeCell ref="AL35:AN36"/>
    <mergeCell ref="AO35:AS36"/>
    <mergeCell ref="AT35:AX36"/>
    <mergeCell ref="E29:I30"/>
    <mergeCell ref="J29:AD30"/>
    <mergeCell ref="AJ29:AK30"/>
    <mergeCell ref="AL29:AN30"/>
    <mergeCell ref="AO29:AS30"/>
    <mergeCell ref="AT29:AX30"/>
    <mergeCell ref="E31:I34"/>
    <mergeCell ref="J31:O31"/>
    <mergeCell ref="P31:AD31"/>
    <mergeCell ref="AJ31:AK31"/>
    <mergeCell ref="AL31:AN34"/>
    <mergeCell ref="AO31:AS31"/>
    <mergeCell ref="AT31:AX31"/>
    <mergeCell ref="J32:O32"/>
    <mergeCell ref="P32:AD32"/>
    <mergeCell ref="AJ32:AK32"/>
    <mergeCell ref="AO32:AS32"/>
    <mergeCell ref="AT32:AX32"/>
    <mergeCell ref="P33:X33"/>
    <mergeCell ref="Z33:AB33"/>
    <mergeCell ref="AC33:AD33"/>
    <mergeCell ref="AJ33:AK33"/>
    <mergeCell ref="AO33:AS33"/>
    <mergeCell ref="AT33:AX33"/>
    <mergeCell ref="AD24:AD25"/>
    <mergeCell ref="AJ24:AK25"/>
    <mergeCell ref="AL24:AN25"/>
    <mergeCell ref="AO24:AS25"/>
    <mergeCell ref="AT24:AX25"/>
    <mergeCell ref="P26:AD26"/>
    <mergeCell ref="AJ26:AK28"/>
    <mergeCell ref="AL26:AN28"/>
    <mergeCell ref="AO26:AS28"/>
    <mergeCell ref="AT26:AX28"/>
    <mergeCell ref="J27:W28"/>
    <mergeCell ref="X27:X28"/>
    <mergeCell ref="Y27:Z28"/>
    <mergeCell ref="AA27:AA28"/>
    <mergeCell ref="AB27:AC28"/>
    <mergeCell ref="AD27:AD28"/>
    <mergeCell ref="A14:D34"/>
    <mergeCell ref="AJ14:AK15"/>
    <mergeCell ref="AL14:AN15"/>
    <mergeCell ref="AO14:AS14"/>
    <mergeCell ref="AT14:AX14"/>
    <mergeCell ref="AO15:AS15"/>
    <mergeCell ref="AT15:AX15"/>
    <mergeCell ref="AJ18:AK19"/>
    <mergeCell ref="AL18:AN19"/>
    <mergeCell ref="AO18:AS19"/>
    <mergeCell ref="AT18:AX19"/>
    <mergeCell ref="AJ20:AK21"/>
    <mergeCell ref="AL20:AN21"/>
    <mergeCell ref="AO20:AS21"/>
    <mergeCell ref="AT20:AX21"/>
    <mergeCell ref="E22:I25"/>
    <mergeCell ref="J22:Q23"/>
    <mergeCell ref="R22:W23"/>
    <mergeCell ref="X22:X23"/>
    <mergeCell ref="Y22:AD23"/>
    <mergeCell ref="AJ22:AK23"/>
    <mergeCell ref="AL22:AN23"/>
    <mergeCell ref="AO22:AS23"/>
    <mergeCell ref="AT22:AX23"/>
    <mergeCell ref="AQ7:AT7"/>
    <mergeCell ref="AU7:AX7"/>
    <mergeCell ref="A1:AX2"/>
    <mergeCell ref="L9:M10"/>
    <mergeCell ref="E11:AX13"/>
    <mergeCell ref="AP9:AX10"/>
    <mergeCell ref="E5:AD6"/>
    <mergeCell ref="AE5:AI6"/>
    <mergeCell ref="J9:K10"/>
    <mergeCell ref="N9:O10"/>
    <mergeCell ref="P9:Q10"/>
    <mergeCell ref="U7:AA7"/>
    <mergeCell ref="AJ7:AP7"/>
    <mergeCell ref="E7:L7"/>
    <mergeCell ref="M7:P7"/>
    <mergeCell ref="Q7:T7"/>
    <mergeCell ref="R9:R10"/>
    <mergeCell ref="S9:U10"/>
    <mergeCell ref="V9:W10"/>
    <mergeCell ref="X9:Y10"/>
    <mergeCell ref="Z9:AA10"/>
    <mergeCell ref="AF9:AI10"/>
    <mergeCell ref="AB7:AE7"/>
    <mergeCell ref="AF7:AI7"/>
    <mergeCell ref="AO16:AS17"/>
    <mergeCell ref="AE26:AI28"/>
    <mergeCell ref="AJ9:AO10"/>
    <mergeCell ref="Y24:Z25"/>
    <mergeCell ref="AA24:AA25"/>
    <mergeCell ref="AB24:AC25"/>
    <mergeCell ref="AT16:AX17"/>
    <mergeCell ref="J24:Q25"/>
    <mergeCell ref="B4:S4"/>
    <mergeCell ref="A5:D6"/>
    <mergeCell ref="A11:D13"/>
    <mergeCell ref="A9:D10"/>
    <mergeCell ref="A7:D8"/>
    <mergeCell ref="H9:I10"/>
    <mergeCell ref="E9:G10"/>
    <mergeCell ref="AE3:AI4"/>
    <mergeCell ref="AJ3:AX4"/>
    <mergeCell ref="AJ5:AX6"/>
    <mergeCell ref="X8:AI8"/>
    <mergeCell ref="AM8:AX8"/>
    <mergeCell ref="H8:T8"/>
    <mergeCell ref="AJ8:AL8"/>
    <mergeCell ref="U8:W8"/>
    <mergeCell ref="E8:G8"/>
  </mergeCells>
  <phoneticPr fontId="1"/>
  <conditionalFormatting sqref="E22:I25">
    <cfRule type="expression" dxfId="59" priority="1">
      <formula>AND($AJ$24="有",$AJ$24="有")</formula>
    </cfRule>
  </conditionalFormatting>
  <conditionalFormatting sqref="J22:AI23 AL22:AN23">
    <cfRule type="expression" dxfId="58" priority="9">
      <formula>$AJ$22="有"</formula>
    </cfRule>
  </conditionalFormatting>
  <conditionalFormatting sqref="J24:AI25 AL24:AN25">
    <cfRule type="expression" dxfId="57" priority="7">
      <formula>$AJ$24="有"</formula>
    </cfRule>
  </conditionalFormatting>
  <conditionalFormatting sqref="AJ26 AJ29:AK30">
    <cfRule type="cellIs" dxfId="56" priority="18" stopIfTrue="1" operator="equal">
      <formula>"未選択"</formula>
    </cfRule>
  </conditionalFormatting>
  <conditionalFormatting sqref="AJ16:AK25">
    <cfRule type="cellIs" dxfId="55" priority="3" stopIfTrue="1" operator="equal">
      <formula>"未選択"</formula>
    </cfRule>
  </conditionalFormatting>
  <conditionalFormatting sqref="AL16 E16:AI17">
    <cfRule type="expression" dxfId="54" priority="2">
      <formula>$AJ$16="有"</formula>
    </cfRule>
  </conditionalFormatting>
  <conditionalFormatting sqref="AL18 E18:AI19">
    <cfRule type="expression" dxfId="53" priority="11">
      <formula>$AJ$18="有"</formula>
    </cfRule>
  </conditionalFormatting>
  <conditionalFormatting sqref="AL20 E20:AI21">
    <cfRule type="expression" dxfId="52" priority="10">
      <formula>$AJ$20="有"</formula>
    </cfRule>
  </conditionalFormatting>
  <conditionalFormatting sqref="AL26 E26:AI28">
    <cfRule type="expression" dxfId="51" priority="6">
      <formula>$AJ$26="有"</formula>
    </cfRule>
  </conditionalFormatting>
  <conditionalFormatting sqref="AL29 E29:AI30">
    <cfRule type="expression" dxfId="50" priority="5">
      <formula>$AJ$29="有"</formula>
    </cfRule>
  </conditionalFormatting>
  <dataValidations count="9">
    <dataValidation type="whole" imeMode="halfAlpha" allowBlank="1" showInputMessage="1" showErrorMessage="1" errorTitle="入力エラー" error="上限20万円" sqref="AE29:AI30" xr:uid="{DE05A4D8-9296-438D-B437-93E4905DF2A8}">
      <formula1>0</formula1>
      <formula2>200000</formula2>
    </dataValidation>
    <dataValidation type="whole" imeMode="halfAlpha" allowBlank="1" showInputMessage="1" showErrorMessage="1" errorTitle="入力エラー" error="半角英数字でご入力ください" sqref="AE16:AI21 AE31:AI31" xr:uid="{8E4056A5-F780-472F-AABE-EBC26C702E09}">
      <formula1>0</formula1>
      <formula2>9999999</formula2>
    </dataValidation>
    <dataValidation type="whole" imeMode="halfAlpha" allowBlank="1" showInputMessage="1" showErrorMessage="1" errorTitle="入力エラー" error="上限30泊" sqref="Z33:AB34" xr:uid="{81103EA8-0354-4E30-BB6F-9A9FE405B652}">
      <formula1>0</formula1>
      <formula2>30</formula2>
    </dataValidation>
    <dataValidation type="list" allowBlank="1" showInputMessage="1" showErrorMessage="1" sqref="J9:K10 X9:Y10" xr:uid="{6456CB38-58FE-4960-B464-CC1253972C52}">
      <formula1>"1,2,3,4,5,6,7,8,9,10,11,12"</formula1>
    </dataValidation>
    <dataValidation type="list" imeMode="halfAlpha" allowBlank="1" showInputMessage="1" showErrorMessage="1" errorTitle="入力エラー" error="半角数字でご入力ください" sqref="N9:O10 AB9:AC10" xr:uid="{F8E394D1-B412-47EB-877F-3B1DF9896394}">
      <formula1>"1,2,3,4,5,6,7,8,9,10,11,12,13,14,15,16,17,18,19,20,21,22,23,24,25,26,27,28,29,30,31"</formula1>
    </dataValidation>
    <dataValidation type="textLength" allowBlank="1" showInputMessage="1" showErrorMessage="1" errorTitle="入力エラー" error="130字以内でご入力ください" sqref="E7:E8 U7:U8 AJ7:AJ8" xr:uid="{832F80B6-52E7-4EF8-9641-040F4FBEAE62}">
      <formula1>0</formula1>
      <formula2>130</formula2>
    </dataValidation>
    <dataValidation type="list" imeMode="fullAlpha" allowBlank="1" showInputMessage="1" showErrorMessage="1" errorTitle="入力エラー" error="半角数字でご入力ください" sqref="E9:G10 S9:U10" xr:uid="{078B397B-5D30-4097-852B-277097665D87}">
      <formula1>"2024,2025,2026"</formula1>
    </dataValidation>
    <dataValidation type="list" allowBlank="1" showInputMessage="1" showErrorMessage="1" sqref="AJ31:AK34 AJ26" xr:uid="{C0AA5F85-991B-47A4-B993-1F0D631CCB2A}">
      <formula1>"有,無,未選択"</formula1>
    </dataValidation>
    <dataValidation type="list" allowBlank="1" showInputMessage="1" showErrorMessage="1" sqref="AJ29:AK30 AJ16:AK25" xr:uid="{AF0D9858-DE47-4BA8-B3C0-AADD26FDAC84}">
      <formula1>"有,無,未選択,"</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42</xdr:col>
                    <xdr:colOff>76200</xdr:colOff>
                    <xdr:row>6</xdr:row>
                    <xdr:rowOff>0</xdr:rowOff>
                  </from>
                  <to>
                    <xdr:col>46</xdr:col>
                    <xdr:colOff>0</xdr:colOff>
                    <xdr:row>7</xdr:row>
                    <xdr:rowOff>0</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46</xdr:col>
                    <xdr:colOff>76200</xdr:colOff>
                    <xdr:row>6</xdr:row>
                    <xdr:rowOff>0</xdr:rowOff>
                  </from>
                  <to>
                    <xdr:col>50</xdr:col>
                    <xdr:colOff>0</xdr:colOff>
                    <xdr:row>7</xdr:row>
                    <xdr:rowOff>0</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27</xdr:col>
                    <xdr:colOff>76200</xdr:colOff>
                    <xdr:row>6</xdr:row>
                    <xdr:rowOff>0</xdr:rowOff>
                  </from>
                  <to>
                    <xdr:col>31</xdr:col>
                    <xdr:colOff>0</xdr:colOff>
                    <xdr:row>7</xdr:row>
                    <xdr:rowOff>0</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31</xdr:col>
                    <xdr:colOff>76200</xdr:colOff>
                    <xdr:row>6</xdr:row>
                    <xdr:rowOff>0</xdr:rowOff>
                  </from>
                  <to>
                    <xdr:col>35</xdr:col>
                    <xdr:colOff>0</xdr:colOff>
                    <xdr:row>7</xdr:row>
                    <xdr:rowOff>0</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12</xdr:col>
                    <xdr:colOff>76200</xdr:colOff>
                    <xdr:row>6</xdr:row>
                    <xdr:rowOff>0</xdr:rowOff>
                  </from>
                  <to>
                    <xdr:col>16</xdr:col>
                    <xdr:colOff>0</xdr:colOff>
                    <xdr:row>7</xdr:row>
                    <xdr:rowOff>0</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16</xdr:col>
                    <xdr:colOff>76200</xdr:colOff>
                    <xdr:row>6</xdr:row>
                    <xdr:rowOff>0</xdr:rowOff>
                  </from>
                  <to>
                    <xdr:col>20</xdr:col>
                    <xdr:colOff>0</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333D2991-793A-4081-B8CC-E72948656672}">
            <xm:f>申請書!$Y$20&gt;17</xm:f>
            <x14:dxf>
              <font>
                <color theme="1"/>
              </font>
              <fill>
                <patternFill>
                  <bgColor theme="0" tint="-0.14996795556505021"/>
                </patternFill>
              </fill>
            </x14:dxf>
          </x14:cfRule>
          <xm:sqref>E31 J31:AL31 J32:AK34</xm:sqref>
        </x14:conditionalFormatting>
        <x14:conditionalFormatting xmlns:xm="http://schemas.microsoft.com/office/excel/2006/main">
          <x14:cfRule type="expression" priority="14" id="{13BC0E01-D349-4AE3-93A1-1033A141ADEF}">
            <xm:f>'\\192.168.216.54\財団\★募集要項・申請書一覧\海外派遣支援事業\第14期（2024年）\スポーツ分野\20240801\[1.申請書(海外派遣支援事業_スポーツ分野).xlsx]申請書'!#REF!&gt;18</xm:f>
            <x14:dxf>
              <font>
                <color theme="1"/>
              </font>
              <fill>
                <patternFill>
                  <bgColor theme="0" tint="-0.14996795556505021"/>
                </patternFill>
              </fill>
            </x14:dxf>
          </x14:cfRule>
          <xm:sqref>AO31</xm:sqref>
        </x14:conditionalFormatting>
        <x14:conditionalFormatting xmlns:xm="http://schemas.microsoft.com/office/excel/2006/main">
          <x14:cfRule type="expression" priority="15" id="{7F671165-F976-470C-910D-2870D5D896F3}">
            <xm:f>'\\192.168.216.54\財団\★募集要項・申請書一覧\海外派遣支援事業\第14期（2024年）\スポーツ分野\20240801\[1.申請書(海外派遣支援事業_スポーツ分野).xlsx]申請書'!#REF!&gt;18</xm:f>
            <x14:dxf>
              <font>
                <color theme="1"/>
              </font>
              <fill>
                <patternFill>
                  <bgColor theme="0" tint="-0.14996795556505021"/>
                </patternFill>
              </fill>
            </x14:dxf>
          </x14:cfRule>
          <xm:sqref>AO32</xm:sqref>
        </x14:conditionalFormatting>
        <x14:conditionalFormatting xmlns:xm="http://schemas.microsoft.com/office/excel/2006/main">
          <x14:cfRule type="expression" priority="17" id="{532E961C-9122-4083-B4D3-3FF115A228FC}">
            <xm:f>'\\192.168.216.54\財団\★募集要項・申請書一覧\海外派遣支援事業\第14期（2024年）\スポーツ分野\20240801\[1.申請書(海外派遣支援事業_スポーツ分野).xlsx]申請書'!#REF!&gt;18</xm:f>
            <x14:dxf>
              <font>
                <color theme="1"/>
              </font>
              <fill>
                <patternFill>
                  <bgColor theme="0" tint="-0.14996795556505021"/>
                </patternFill>
              </fill>
            </x14:dxf>
          </x14:cfRule>
          <xm:sqref>AO33:AO34</xm:sqref>
        </x14:conditionalFormatting>
        <x14:conditionalFormatting xmlns:xm="http://schemas.microsoft.com/office/excel/2006/main">
          <x14:cfRule type="expression" priority="13" id="{E7DEE026-4B07-4AD0-9F7A-9D923CE86A55}">
            <xm:f>'\\192.168.216.54\財団\★募集要項・申請書一覧\海外派遣支援事業\第14期（2024年）\スポーツ分野\20240801\[1.申請書(海外派遣支援事業_スポーツ分野).xlsx]申請書'!#REF!&gt;18</xm:f>
            <x14:dxf>
              <font>
                <color theme="1"/>
              </font>
              <fill>
                <patternFill>
                  <bgColor theme="0" tint="-0.14996795556505021"/>
                </patternFill>
              </fill>
            </x14:dxf>
          </x14:cfRule>
          <xm:sqref>AT31</xm:sqref>
        </x14:conditionalFormatting>
        <x14:conditionalFormatting xmlns:xm="http://schemas.microsoft.com/office/excel/2006/main">
          <x14:cfRule type="expression" priority="12" id="{BD510A81-A94D-4A2C-ACE6-0CAEC3876E89}">
            <xm:f>'\\192.168.216.54\財団\★募集要項・申請書一覧\海外派遣支援事業\第14期（2024年）\スポーツ分野\20240801\[1.申請書(海外派遣支援事業_スポーツ分野).xlsx]申請書'!#REF!&gt;18</xm:f>
            <x14:dxf>
              <font>
                <color theme="1"/>
              </font>
              <fill>
                <patternFill>
                  <bgColor theme="0" tint="-0.14996795556505021"/>
                </patternFill>
              </fill>
            </x14:dxf>
          </x14:cfRule>
          <xm:sqref>AT32</xm:sqref>
        </x14:conditionalFormatting>
        <x14:conditionalFormatting xmlns:xm="http://schemas.microsoft.com/office/excel/2006/main">
          <x14:cfRule type="expression" priority="16" id="{52B9484E-6388-48A2-A9BD-6A322419DA16}">
            <xm:f>'\\192.168.216.54\財団\★募集要項・申請書一覧\海外派遣支援事業\第14期（2024年）\スポーツ分野\20240801\[1.申請書(海外派遣支援事業_スポーツ分野).xlsx]申請書'!#REF!&gt;18</xm:f>
            <x14:dxf>
              <font>
                <color theme="1"/>
              </font>
              <fill>
                <patternFill>
                  <bgColor theme="0" tint="-0.14996795556505021"/>
                </patternFill>
              </fill>
            </x14:dxf>
          </x14:cfRule>
          <xm:sqref>AT33:AT34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56963-3913-4137-9207-7DF524B98FD8}">
  <sheetPr>
    <tabColor theme="8" tint="0.59999389629810485"/>
  </sheetPr>
  <dimension ref="A1:BL36"/>
  <sheetViews>
    <sheetView showGridLines="0" view="pageBreakPreview" zoomScaleNormal="100" zoomScaleSheetLayoutView="100" workbookViewId="0">
      <selection activeCell="AJ3" sqref="AJ3:AX4"/>
    </sheetView>
  </sheetViews>
  <sheetFormatPr defaultColWidth="2.125" defaultRowHeight="14.25" x14ac:dyDescent="0.25"/>
  <cols>
    <col min="1" max="50" width="2.625" style="32" customWidth="1"/>
    <col min="51" max="16384" width="2.125" style="32"/>
  </cols>
  <sheetData>
    <row r="1" spans="1:50" ht="15" customHeight="1" x14ac:dyDescent="0.25">
      <c r="A1" s="162" t="s">
        <v>53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row>
    <row r="2" spans="1:50" ht="1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row>
    <row r="3" spans="1:50" ht="15" customHeight="1" x14ac:dyDescent="0.25">
      <c r="A3" s="28"/>
      <c r="B3" s="34" t="s">
        <v>54</v>
      </c>
      <c r="AE3" s="276" t="s">
        <v>52</v>
      </c>
      <c r="AF3" s="277"/>
      <c r="AG3" s="277"/>
      <c r="AH3" s="277"/>
      <c r="AI3" s="278"/>
      <c r="AJ3" s="282"/>
      <c r="AK3" s="283"/>
      <c r="AL3" s="283"/>
      <c r="AM3" s="283"/>
      <c r="AN3" s="283"/>
      <c r="AO3" s="283"/>
      <c r="AP3" s="283"/>
      <c r="AQ3" s="283"/>
      <c r="AR3" s="283"/>
      <c r="AS3" s="283"/>
      <c r="AT3" s="283"/>
      <c r="AU3" s="283"/>
      <c r="AV3" s="283"/>
      <c r="AW3" s="283"/>
      <c r="AX3" s="284"/>
    </row>
    <row r="4" spans="1:50" ht="15" customHeight="1" thickBot="1" x14ac:dyDescent="0.3">
      <c r="A4" s="28"/>
      <c r="B4" s="512" t="s">
        <v>93</v>
      </c>
      <c r="C4" s="512"/>
      <c r="D4" s="512"/>
      <c r="E4" s="512"/>
      <c r="F4" s="512"/>
      <c r="G4" s="512"/>
      <c r="H4" s="512"/>
      <c r="I4" s="512"/>
      <c r="J4" s="512"/>
      <c r="K4" s="512"/>
      <c r="L4" s="512"/>
      <c r="M4" s="512"/>
      <c r="N4" s="512"/>
      <c r="O4" s="512"/>
      <c r="P4" s="512"/>
      <c r="Q4" s="512"/>
      <c r="R4" s="512"/>
      <c r="S4" s="512"/>
      <c r="AE4" s="511"/>
      <c r="AF4" s="330"/>
      <c r="AG4" s="330"/>
      <c r="AH4" s="330"/>
      <c r="AI4" s="331"/>
      <c r="AJ4" s="285"/>
      <c r="AK4" s="286"/>
      <c r="AL4" s="286"/>
      <c r="AM4" s="286"/>
      <c r="AN4" s="286"/>
      <c r="AO4" s="286"/>
      <c r="AP4" s="286"/>
      <c r="AQ4" s="286"/>
      <c r="AR4" s="286"/>
      <c r="AS4" s="286"/>
      <c r="AT4" s="286"/>
      <c r="AU4" s="286"/>
      <c r="AV4" s="286"/>
      <c r="AW4" s="286"/>
      <c r="AX4" s="287"/>
    </row>
    <row r="5" spans="1:50" ht="15" customHeight="1" x14ac:dyDescent="0.25">
      <c r="A5" s="252" t="s">
        <v>87</v>
      </c>
      <c r="B5" s="253"/>
      <c r="C5" s="253"/>
      <c r="D5" s="254"/>
      <c r="E5" s="312"/>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314" t="s">
        <v>72</v>
      </c>
      <c r="AF5" s="315"/>
      <c r="AG5" s="315"/>
      <c r="AH5" s="315"/>
      <c r="AI5" s="316"/>
      <c r="AJ5" s="288"/>
      <c r="AK5" s="288"/>
      <c r="AL5" s="288"/>
      <c r="AM5" s="288"/>
      <c r="AN5" s="288"/>
      <c r="AO5" s="288"/>
      <c r="AP5" s="288"/>
      <c r="AQ5" s="288"/>
      <c r="AR5" s="288"/>
      <c r="AS5" s="288"/>
      <c r="AT5" s="288"/>
      <c r="AU5" s="288"/>
      <c r="AV5" s="288"/>
      <c r="AW5" s="288"/>
      <c r="AX5" s="289"/>
    </row>
    <row r="6" spans="1:50" ht="15" customHeight="1" x14ac:dyDescent="0.25">
      <c r="A6" s="255"/>
      <c r="B6" s="256"/>
      <c r="C6" s="256"/>
      <c r="D6" s="257"/>
      <c r="E6" s="313"/>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317"/>
      <c r="AF6" s="318"/>
      <c r="AG6" s="318"/>
      <c r="AH6" s="318"/>
      <c r="AI6" s="319"/>
      <c r="AJ6" s="290"/>
      <c r="AK6" s="290"/>
      <c r="AL6" s="290"/>
      <c r="AM6" s="290"/>
      <c r="AN6" s="290"/>
      <c r="AO6" s="290"/>
      <c r="AP6" s="290"/>
      <c r="AQ6" s="290"/>
      <c r="AR6" s="290"/>
      <c r="AS6" s="290"/>
      <c r="AT6" s="290"/>
      <c r="AU6" s="290"/>
      <c r="AV6" s="290"/>
      <c r="AW6" s="290"/>
      <c r="AX6" s="291"/>
    </row>
    <row r="7" spans="1:50" ht="15" customHeight="1" x14ac:dyDescent="0.25">
      <c r="A7" s="263" t="s">
        <v>104</v>
      </c>
      <c r="B7" s="264"/>
      <c r="C7" s="264"/>
      <c r="D7" s="265"/>
      <c r="E7" s="320" t="s">
        <v>135</v>
      </c>
      <c r="F7" s="321"/>
      <c r="G7" s="321"/>
      <c r="H7" s="321"/>
      <c r="I7" s="321"/>
      <c r="J7" s="321"/>
      <c r="K7" s="321"/>
      <c r="L7" s="321"/>
      <c r="M7" s="296" t="s">
        <v>114</v>
      </c>
      <c r="N7" s="297"/>
      <c r="O7" s="297"/>
      <c r="P7" s="298"/>
      <c r="Q7" s="296" t="s">
        <v>115</v>
      </c>
      <c r="R7" s="297"/>
      <c r="S7" s="297"/>
      <c r="T7" s="298"/>
      <c r="U7" s="320" t="s">
        <v>113</v>
      </c>
      <c r="V7" s="321"/>
      <c r="W7" s="321"/>
      <c r="X7" s="321"/>
      <c r="Y7" s="321"/>
      <c r="Z7" s="321"/>
      <c r="AA7" s="322"/>
      <c r="AB7" s="296" t="s">
        <v>114</v>
      </c>
      <c r="AC7" s="297"/>
      <c r="AD7" s="297"/>
      <c r="AE7" s="298"/>
      <c r="AF7" s="296" t="s">
        <v>115</v>
      </c>
      <c r="AG7" s="297"/>
      <c r="AH7" s="297"/>
      <c r="AI7" s="298"/>
      <c r="AJ7" s="320" t="s">
        <v>116</v>
      </c>
      <c r="AK7" s="321"/>
      <c r="AL7" s="321"/>
      <c r="AM7" s="321"/>
      <c r="AN7" s="321"/>
      <c r="AO7" s="321"/>
      <c r="AP7" s="322"/>
      <c r="AQ7" s="296" t="s">
        <v>114</v>
      </c>
      <c r="AR7" s="297"/>
      <c r="AS7" s="297"/>
      <c r="AT7" s="298"/>
      <c r="AU7" s="296" t="s">
        <v>115</v>
      </c>
      <c r="AV7" s="297"/>
      <c r="AW7" s="297"/>
      <c r="AX7" s="299"/>
    </row>
    <row r="8" spans="1:50" ht="15" customHeight="1" x14ac:dyDescent="0.25">
      <c r="A8" s="255"/>
      <c r="B8" s="256"/>
      <c r="C8" s="256"/>
      <c r="D8" s="257"/>
      <c r="E8" s="293" t="s">
        <v>117</v>
      </c>
      <c r="F8" s="294"/>
      <c r="G8" s="295"/>
      <c r="H8" s="173"/>
      <c r="I8" s="171"/>
      <c r="J8" s="171"/>
      <c r="K8" s="171"/>
      <c r="L8" s="171"/>
      <c r="M8" s="171"/>
      <c r="N8" s="171"/>
      <c r="O8" s="171"/>
      <c r="P8" s="171"/>
      <c r="Q8" s="171"/>
      <c r="R8" s="171"/>
      <c r="S8" s="171"/>
      <c r="T8" s="172"/>
      <c r="U8" s="293" t="s">
        <v>105</v>
      </c>
      <c r="V8" s="294"/>
      <c r="W8" s="295"/>
      <c r="X8" s="171"/>
      <c r="Y8" s="171"/>
      <c r="Z8" s="171"/>
      <c r="AA8" s="171"/>
      <c r="AB8" s="171"/>
      <c r="AC8" s="171"/>
      <c r="AD8" s="171"/>
      <c r="AE8" s="171"/>
      <c r="AF8" s="171"/>
      <c r="AG8" s="171"/>
      <c r="AH8" s="171"/>
      <c r="AI8" s="172"/>
      <c r="AJ8" s="293" t="s">
        <v>118</v>
      </c>
      <c r="AK8" s="294"/>
      <c r="AL8" s="295"/>
      <c r="AM8" s="171"/>
      <c r="AN8" s="171"/>
      <c r="AO8" s="171"/>
      <c r="AP8" s="171"/>
      <c r="AQ8" s="171"/>
      <c r="AR8" s="171"/>
      <c r="AS8" s="171"/>
      <c r="AT8" s="171"/>
      <c r="AU8" s="171"/>
      <c r="AV8" s="171"/>
      <c r="AW8" s="171"/>
      <c r="AX8" s="292"/>
    </row>
    <row r="9" spans="1:50" ht="15" customHeight="1" x14ac:dyDescent="0.25">
      <c r="A9" s="258" t="s">
        <v>88</v>
      </c>
      <c r="B9" s="259"/>
      <c r="C9" s="259"/>
      <c r="D9" s="262"/>
      <c r="E9" s="270"/>
      <c r="F9" s="271"/>
      <c r="G9" s="272"/>
      <c r="H9" s="266" t="s">
        <v>6</v>
      </c>
      <c r="I9" s="267"/>
      <c r="J9" s="270"/>
      <c r="K9" s="271"/>
      <c r="L9" s="266" t="s">
        <v>5</v>
      </c>
      <c r="M9" s="267"/>
      <c r="N9" s="270"/>
      <c r="O9" s="272"/>
      <c r="P9" s="266" t="s">
        <v>4</v>
      </c>
      <c r="Q9" s="267"/>
      <c r="R9" s="323" t="s">
        <v>11</v>
      </c>
      <c r="S9" s="270"/>
      <c r="T9" s="271"/>
      <c r="U9" s="272"/>
      <c r="V9" s="325" t="s">
        <v>6</v>
      </c>
      <c r="W9" s="325"/>
      <c r="X9" s="270"/>
      <c r="Y9" s="271"/>
      <c r="Z9" s="266" t="s">
        <v>5</v>
      </c>
      <c r="AA9" s="267"/>
      <c r="AB9" s="270"/>
      <c r="AC9" s="272"/>
      <c r="AD9" s="266" t="s">
        <v>4</v>
      </c>
      <c r="AE9" s="267"/>
      <c r="AF9" s="326" t="s">
        <v>58</v>
      </c>
      <c r="AG9" s="264"/>
      <c r="AH9" s="264"/>
      <c r="AI9" s="265"/>
      <c r="AJ9" s="227" t="s">
        <v>51</v>
      </c>
      <c r="AK9" s="228"/>
      <c r="AL9" s="228"/>
      <c r="AM9" s="228"/>
      <c r="AN9" s="228"/>
      <c r="AO9" s="229"/>
      <c r="AP9" s="307"/>
      <c r="AQ9" s="307"/>
      <c r="AR9" s="307"/>
      <c r="AS9" s="307"/>
      <c r="AT9" s="307"/>
      <c r="AU9" s="307"/>
      <c r="AV9" s="307"/>
      <c r="AW9" s="307"/>
      <c r="AX9" s="308"/>
    </row>
    <row r="10" spans="1:50" ht="15" customHeight="1" x14ac:dyDescent="0.25">
      <c r="A10" s="258"/>
      <c r="B10" s="259"/>
      <c r="C10" s="259"/>
      <c r="D10" s="262"/>
      <c r="E10" s="273"/>
      <c r="F10" s="274"/>
      <c r="G10" s="275"/>
      <c r="H10" s="268"/>
      <c r="I10" s="269"/>
      <c r="J10" s="273"/>
      <c r="K10" s="274"/>
      <c r="L10" s="268"/>
      <c r="M10" s="269"/>
      <c r="N10" s="273"/>
      <c r="O10" s="275"/>
      <c r="P10" s="268"/>
      <c r="Q10" s="269"/>
      <c r="R10" s="324"/>
      <c r="S10" s="273"/>
      <c r="T10" s="274"/>
      <c r="U10" s="275"/>
      <c r="V10" s="325"/>
      <c r="W10" s="325"/>
      <c r="X10" s="273"/>
      <c r="Y10" s="274"/>
      <c r="Z10" s="268"/>
      <c r="AA10" s="269"/>
      <c r="AB10" s="273"/>
      <c r="AC10" s="275"/>
      <c r="AD10" s="268"/>
      <c r="AE10" s="269"/>
      <c r="AF10" s="327"/>
      <c r="AG10" s="256"/>
      <c r="AH10" s="256"/>
      <c r="AI10" s="257"/>
      <c r="AJ10" s="230"/>
      <c r="AK10" s="231"/>
      <c r="AL10" s="231"/>
      <c r="AM10" s="231"/>
      <c r="AN10" s="231"/>
      <c r="AO10" s="232"/>
      <c r="AP10" s="310"/>
      <c r="AQ10" s="310"/>
      <c r="AR10" s="310"/>
      <c r="AS10" s="310"/>
      <c r="AT10" s="310"/>
      <c r="AU10" s="310"/>
      <c r="AV10" s="310"/>
      <c r="AW10" s="310"/>
      <c r="AX10" s="311"/>
    </row>
    <row r="11" spans="1:50" ht="15" customHeight="1" x14ac:dyDescent="0.25">
      <c r="A11" s="258" t="s">
        <v>50</v>
      </c>
      <c r="B11" s="259"/>
      <c r="C11" s="259"/>
      <c r="D11" s="259"/>
      <c r="E11" s="300" t="s">
        <v>60</v>
      </c>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2"/>
    </row>
    <row r="12" spans="1:50" ht="15" customHeight="1" x14ac:dyDescent="0.25">
      <c r="A12" s="258"/>
      <c r="B12" s="259"/>
      <c r="C12" s="259"/>
      <c r="D12" s="259"/>
      <c r="E12" s="303"/>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5"/>
    </row>
    <row r="13" spans="1:50" ht="15" customHeight="1" x14ac:dyDescent="0.25">
      <c r="A13" s="260"/>
      <c r="B13" s="261"/>
      <c r="C13" s="261"/>
      <c r="D13" s="261"/>
      <c r="E13" s="303"/>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5"/>
    </row>
    <row r="14" spans="1:50" ht="14.25" customHeight="1" x14ac:dyDescent="0.25">
      <c r="A14" s="328" t="s">
        <v>2</v>
      </c>
      <c r="B14" s="277"/>
      <c r="C14" s="277"/>
      <c r="D14" s="278"/>
      <c r="E14" s="452" t="s">
        <v>57</v>
      </c>
      <c r="F14" s="453"/>
      <c r="G14" s="453"/>
      <c r="H14" s="453"/>
      <c r="I14" s="454"/>
      <c r="J14" s="339" t="s">
        <v>59</v>
      </c>
      <c r="K14" s="458"/>
      <c r="L14" s="458"/>
      <c r="M14" s="458"/>
      <c r="N14" s="458"/>
      <c r="O14" s="458"/>
      <c r="P14" s="458"/>
      <c r="Q14" s="458"/>
      <c r="R14" s="458"/>
      <c r="S14" s="458"/>
      <c r="T14" s="458"/>
      <c r="U14" s="458"/>
      <c r="V14" s="458"/>
      <c r="W14" s="458"/>
      <c r="X14" s="458"/>
      <c r="Y14" s="458"/>
      <c r="Z14" s="458"/>
      <c r="AA14" s="458"/>
      <c r="AB14" s="458"/>
      <c r="AC14" s="458"/>
      <c r="AD14" s="458"/>
      <c r="AE14" s="458" t="s">
        <v>49</v>
      </c>
      <c r="AF14" s="458"/>
      <c r="AG14" s="458"/>
      <c r="AH14" s="458"/>
      <c r="AI14" s="458"/>
      <c r="AJ14" s="335" t="s">
        <v>132</v>
      </c>
      <c r="AK14" s="336"/>
      <c r="AL14" s="339" t="s">
        <v>31</v>
      </c>
      <c r="AM14" s="339"/>
      <c r="AN14" s="339"/>
      <c r="AO14" s="341" t="s">
        <v>23</v>
      </c>
      <c r="AP14" s="342"/>
      <c r="AQ14" s="342"/>
      <c r="AR14" s="342"/>
      <c r="AS14" s="343"/>
      <c r="AT14" s="344" t="s">
        <v>133</v>
      </c>
      <c r="AU14" s="344"/>
      <c r="AV14" s="344"/>
      <c r="AW14" s="344"/>
      <c r="AX14" s="345"/>
    </row>
    <row r="15" spans="1:50" ht="14.25" customHeight="1" x14ac:dyDescent="0.25">
      <c r="A15" s="329"/>
      <c r="B15" s="330"/>
      <c r="C15" s="330"/>
      <c r="D15" s="331"/>
      <c r="E15" s="268"/>
      <c r="F15" s="431"/>
      <c r="G15" s="431"/>
      <c r="H15" s="431"/>
      <c r="I15" s="269"/>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37"/>
      <c r="AK15" s="338"/>
      <c r="AL15" s="340"/>
      <c r="AM15" s="340"/>
      <c r="AN15" s="340"/>
      <c r="AO15" s="346" t="s">
        <v>48</v>
      </c>
      <c r="AP15" s="347"/>
      <c r="AQ15" s="347"/>
      <c r="AR15" s="347"/>
      <c r="AS15" s="348"/>
      <c r="AT15" s="346" t="s">
        <v>47</v>
      </c>
      <c r="AU15" s="347"/>
      <c r="AV15" s="347"/>
      <c r="AW15" s="347"/>
      <c r="AX15" s="349"/>
    </row>
    <row r="16" spans="1:50" ht="14.25" customHeight="1" x14ac:dyDescent="0.25">
      <c r="A16" s="329"/>
      <c r="B16" s="330"/>
      <c r="C16" s="330"/>
      <c r="D16" s="331"/>
      <c r="E16" s="247" t="s">
        <v>89</v>
      </c>
      <c r="F16" s="248"/>
      <c r="G16" s="248"/>
      <c r="H16" s="248"/>
      <c r="I16" s="237"/>
      <c r="J16" s="432"/>
      <c r="K16" s="432"/>
      <c r="L16" s="432"/>
      <c r="M16" s="432"/>
      <c r="N16" s="432"/>
      <c r="O16" s="432"/>
      <c r="P16" s="432"/>
      <c r="Q16" s="432"/>
      <c r="R16" s="432"/>
      <c r="S16" s="432"/>
      <c r="T16" s="432"/>
      <c r="U16" s="432"/>
      <c r="V16" s="432"/>
      <c r="W16" s="432"/>
      <c r="X16" s="432"/>
      <c r="Y16" s="432"/>
      <c r="Z16" s="432"/>
      <c r="AA16" s="432"/>
      <c r="AB16" s="432"/>
      <c r="AC16" s="432"/>
      <c r="AD16" s="432"/>
      <c r="AE16" s="459"/>
      <c r="AF16" s="459"/>
      <c r="AG16" s="459"/>
      <c r="AH16" s="459"/>
      <c r="AI16" s="459"/>
      <c r="AJ16" s="350" t="s">
        <v>121</v>
      </c>
      <c r="AK16" s="351"/>
      <c r="AL16" s="354"/>
      <c r="AM16" s="354"/>
      <c r="AN16" s="354"/>
      <c r="AO16" s="501"/>
      <c r="AP16" s="501"/>
      <c r="AQ16" s="501"/>
      <c r="AR16" s="501"/>
      <c r="AS16" s="501"/>
      <c r="AT16" s="495"/>
      <c r="AU16" s="496"/>
      <c r="AV16" s="496"/>
      <c r="AW16" s="496"/>
      <c r="AX16" s="502"/>
    </row>
    <row r="17" spans="1:64" ht="14.25" customHeight="1" x14ac:dyDescent="0.25">
      <c r="A17" s="329"/>
      <c r="B17" s="330"/>
      <c r="C17" s="330"/>
      <c r="D17" s="331"/>
      <c r="E17" s="249"/>
      <c r="F17" s="250"/>
      <c r="G17" s="250"/>
      <c r="H17" s="250"/>
      <c r="I17" s="238"/>
      <c r="J17" s="432"/>
      <c r="K17" s="432"/>
      <c r="L17" s="432"/>
      <c r="M17" s="432"/>
      <c r="N17" s="432"/>
      <c r="O17" s="432"/>
      <c r="P17" s="432"/>
      <c r="Q17" s="432"/>
      <c r="R17" s="432"/>
      <c r="S17" s="432"/>
      <c r="T17" s="432"/>
      <c r="U17" s="432"/>
      <c r="V17" s="432"/>
      <c r="W17" s="432"/>
      <c r="X17" s="432"/>
      <c r="Y17" s="432"/>
      <c r="Z17" s="432"/>
      <c r="AA17" s="432"/>
      <c r="AB17" s="432"/>
      <c r="AC17" s="432"/>
      <c r="AD17" s="432"/>
      <c r="AE17" s="459"/>
      <c r="AF17" s="459"/>
      <c r="AG17" s="459"/>
      <c r="AH17" s="459"/>
      <c r="AI17" s="459"/>
      <c r="AJ17" s="352"/>
      <c r="AK17" s="353"/>
      <c r="AL17" s="354"/>
      <c r="AM17" s="354"/>
      <c r="AN17" s="354"/>
      <c r="AO17" s="501"/>
      <c r="AP17" s="501"/>
      <c r="AQ17" s="501"/>
      <c r="AR17" s="501"/>
      <c r="AS17" s="501"/>
      <c r="AT17" s="498"/>
      <c r="AU17" s="499"/>
      <c r="AV17" s="499"/>
      <c r="AW17" s="499"/>
      <c r="AX17" s="503"/>
    </row>
    <row r="18" spans="1:64" ht="14.25" customHeight="1" x14ac:dyDescent="0.25">
      <c r="A18" s="329"/>
      <c r="B18" s="330"/>
      <c r="C18" s="330"/>
      <c r="D18" s="331"/>
      <c r="E18" s="266" t="s">
        <v>90</v>
      </c>
      <c r="F18" s="430"/>
      <c r="G18" s="430"/>
      <c r="H18" s="430"/>
      <c r="I18" s="267"/>
      <c r="J18" s="432"/>
      <c r="K18" s="432"/>
      <c r="L18" s="432"/>
      <c r="M18" s="432"/>
      <c r="N18" s="432"/>
      <c r="O18" s="432"/>
      <c r="P18" s="432"/>
      <c r="Q18" s="432"/>
      <c r="R18" s="432"/>
      <c r="S18" s="432"/>
      <c r="T18" s="432"/>
      <c r="U18" s="432"/>
      <c r="V18" s="432"/>
      <c r="W18" s="432"/>
      <c r="X18" s="432"/>
      <c r="Y18" s="432"/>
      <c r="Z18" s="432"/>
      <c r="AA18" s="432"/>
      <c r="AB18" s="432"/>
      <c r="AC18" s="432"/>
      <c r="AD18" s="432"/>
      <c r="AE18" s="459"/>
      <c r="AF18" s="459"/>
      <c r="AG18" s="459"/>
      <c r="AH18" s="459"/>
      <c r="AI18" s="459"/>
      <c r="AJ18" s="350" t="s">
        <v>121</v>
      </c>
      <c r="AK18" s="351"/>
      <c r="AL18" s="354"/>
      <c r="AM18" s="354"/>
      <c r="AN18" s="354"/>
      <c r="AO18" s="501"/>
      <c r="AP18" s="501"/>
      <c r="AQ18" s="501"/>
      <c r="AR18" s="501"/>
      <c r="AS18" s="501"/>
      <c r="AT18" s="495"/>
      <c r="AU18" s="496"/>
      <c r="AV18" s="496"/>
      <c r="AW18" s="496"/>
      <c r="AX18" s="502"/>
    </row>
    <row r="19" spans="1:64" ht="14.25" customHeight="1" x14ac:dyDescent="0.25">
      <c r="A19" s="329"/>
      <c r="B19" s="330"/>
      <c r="C19" s="330"/>
      <c r="D19" s="331"/>
      <c r="E19" s="268"/>
      <c r="F19" s="431"/>
      <c r="G19" s="431"/>
      <c r="H19" s="431"/>
      <c r="I19" s="269"/>
      <c r="J19" s="432"/>
      <c r="K19" s="432"/>
      <c r="L19" s="432"/>
      <c r="M19" s="432"/>
      <c r="N19" s="432"/>
      <c r="O19" s="432"/>
      <c r="P19" s="432"/>
      <c r="Q19" s="432"/>
      <c r="R19" s="432"/>
      <c r="S19" s="432"/>
      <c r="T19" s="432"/>
      <c r="U19" s="432"/>
      <c r="V19" s="432"/>
      <c r="W19" s="432"/>
      <c r="X19" s="432"/>
      <c r="Y19" s="432"/>
      <c r="Z19" s="432"/>
      <c r="AA19" s="432"/>
      <c r="AB19" s="432"/>
      <c r="AC19" s="432"/>
      <c r="AD19" s="432"/>
      <c r="AE19" s="459"/>
      <c r="AF19" s="459"/>
      <c r="AG19" s="459"/>
      <c r="AH19" s="459"/>
      <c r="AI19" s="459"/>
      <c r="AJ19" s="352"/>
      <c r="AK19" s="353"/>
      <c r="AL19" s="354"/>
      <c r="AM19" s="354"/>
      <c r="AN19" s="354"/>
      <c r="AO19" s="501"/>
      <c r="AP19" s="501"/>
      <c r="AQ19" s="501"/>
      <c r="AR19" s="501"/>
      <c r="AS19" s="501"/>
      <c r="AT19" s="498"/>
      <c r="AU19" s="499"/>
      <c r="AV19" s="499"/>
      <c r="AW19" s="499"/>
      <c r="AX19" s="503"/>
    </row>
    <row r="20" spans="1:64" ht="14.25" customHeight="1" x14ac:dyDescent="0.25">
      <c r="A20" s="329"/>
      <c r="B20" s="330"/>
      <c r="C20" s="330"/>
      <c r="D20" s="331"/>
      <c r="E20" s="266" t="s">
        <v>91</v>
      </c>
      <c r="F20" s="430"/>
      <c r="G20" s="430"/>
      <c r="H20" s="430"/>
      <c r="I20" s="267"/>
      <c r="J20" s="432"/>
      <c r="K20" s="432"/>
      <c r="L20" s="432"/>
      <c r="M20" s="432"/>
      <c r="N20" s="432"/>
      <c r="O20" s="432"/>
      <c r="P20" s="432"/>
      <c r="Q20" s="432"/>
      <c r="R20" s="432"/>
      <c r="S20" s="432"/>
      <c r="T20" s="432"/>
      <c r="U20" s="432"/>
      <c r="V20" s="432"/>
      <c r="W20" s="432"/>
      <c r="X20" s="432"/>
      <c r="Y20" s="432"/>
      <c r="Z20" s="432"/>
      <c r="AA20" s="432"/>
      <c r="AB20" s="432"/>
      <c r="AC20" s="432"/>
      <c r="AD20" s="432"/>
      <c r="AE20" s="459"/>
      <c r="AF20" s="459"/>
      <c r="AG20" s="459"/>
      <c r="AH20" s="459"/>
      <c r="AI20" s="459"/>
      <c r="AJ20" s="350" t="s">
        <v>121</v>
      </c>
      <c r="AK20" s="351"/>
      <c r="AL20" s="354"/>
      <c r="AM20" s="354"/>
      <c r="AN20" s="354"/>
      <c r="AO20" s="501"/>
      <c r="AP20" s="501"/>
      <c r="AQ20" s="501"/>
      <c r="AR20" s="501"/>
      <c r="AS20" s="501"/>
      <c r="AT20" s="492"/>
      <c r="AU20" s="493"/>
      <c r="AV20" s="493"/>
      <c r="AW20" s="493"/>
      <c r="AX20" s="506"/>
    </row>
    <row r="21" spans="1:64" ht="14.25" customHeight="1" x14ac:dyDescent="0.25">
      <c r="A21" s="329"/>
      <c r="B21" s="330"/>
      <c r="C21" s="330"/>
      <c r="D21" s="331"/>
      <c r="E21" s="268"/>
      <c r="F21" s="431"/>
      <c r="G21" s="431"/>
      <c r="H21" s="431"/>
      <c r="I21" s="269"/>
      <c r="J21" s="432"/>
      <c r="K21" s="432"/>
      <c r="L21" s="432"/>
      <c r="M21" s="432"/>
      <c r="N21" s="432"/>
      <c r="O21" s="432"/>
      <c r="P21" s="432"/>
      <c r="Q21" s="432"/>
      <c r="R21" s="432"/>
      <c r="S21" s="432"/>
      <c r="T21" s="432"/>
      <c r="U21" s="432"/>
      <c r="V21" s="432"/>
      <c r="W21" s="432"/>
      <c r="X21" s="432"/>
      <c r="Y21" s="432"/>
      <c r="Z21" s="432"/>
      <c r="AA21" s="432"/>
      <c r="AB21" s="432"/>
      <c r="AC21" s="432"/>
      <c r="AD21" s="432"/>
      <c r="AE21" s="459"/>
      <c r="AF21" s="459"/>
      <c r="AG21" s="459"/>
      <c r="AH21" s="459"/>
      <c r="AI21" s="459"/>
      <c r="AJ21" s="352"/>
      <c r="AK21" s="353"/>
      <c r="AL21" s="354"/>
      <c r="AM21" s="354"/>
      <c r="AN21" s="354"/>
      <c r="AO21" s="501"/>
      <c r="AP21" s="501"/>
      <c r="AQ21" s="501"/>
      <c r="AR21" s="501"/>
      <c r="AS21" s="501"/>
      <c r="AT21" s="498"/>
      <c r="AU21" s="499"/>
      <c r="AV21" s="499"/>
      <c r="AW21" s="499"/>
      <c r="AX21" s="503"/>
    </row>
    <row r="22" spans="1:64" ht="14.25" customHeight="1" x14ac:dyDescent="0.25">
      <c r="A22" s="329"/>
      <c r="B22" s="330"/>
      <c r="C22" s="330"/>
      <c r="D22" s="331"/>
      <c r="E22" s="247" t="s">
        <v>56</v>
      </c>
      <c r="F22" s="248"/>
      <c r="G22" s="248"/>
      <c r="H22" s="248"/>
      <c r="I22" s="237"/>
      <c r="J22" s="247" t="s">
        <v>55</v>
      </c>
      <c r="K22" s="248"/>
      <c r="L22" s="248"/>
      <c r="M22" s="248"/>
      <c r="N22" s="248"/>
      <c r="O22" s="248"/>
      <c r="P22" s="248"/>
      <c r="Q22" s="237"/>
      <c r="R22" s="361">
        <v>10000</v>
      </c>
      <c r="S22" s="362"/>
      <c r="T22" s="362"/>
      <c r="U22" s="362"/>
      <c r="V22" s="362"/>
      <c r="W22" s="362"/>
      <c r="X22" s="365" t="s">
        <v>33</v>
      </c>
      <c r="Y22" s="233">
        <f>申請書!AB8</f>
        <v>1</v>
      </c>
      <c r="Z22" s="234"/>
      <c r="AA22" s="513" t="s">
        <v>120</v>
      </c>
      <c r="AB22" s="513"/>
      <c r="AC22" s="507" t="s">
        <v>121</v>
      </c>
      <c r="AD22" s="508"/>
      <c r="AE22" s="460">
        <f>IF(AC22="無",0,IF(AND(AC22="有",AJ22="無"),R22*Y22,IF(AJ22="未選択",0,IF(AJ22="有",0))))</f>
        <v>0</v>
      </c>
      <c r="AF22" s="461"/>
      <c r="AG22" s="461"/>
      <c r="AH22" s="461"/>
      <c r="AI22" s="462"/>
      <c r="AJ22" s="350" t="s">
        <v>134</v>
      </c>
      <c r="AK22" s="351"/>
      <c r="AL22" s="368"/>
      <c r="AM22" s="369"/>
      <c r="AN22" s="370"/>
      <c r="AO22" s="40"/>
      <c r="AP22" s="41"/>
      <c r="AQ22" s="41"/>
      <c r="AR22" s="41"/>
      <c r="AS22" s="42"/>
      <c r="AT22" s="40"/>
      <c r="AU22" s="41"/>
      <c r="AV22" s="41"/>
      <c r="AW22" s="41"/>
      <c r="AX22" s="43"/>
    </row>
    <row r="23" spans="1:64" ht="14.25" customHeight="1" x14ac:dyDescent="0.25">
      <c r="A23" s="329"/>
      <c r="B23" s="330"/>
      <c r="C23" s="330"/>
      <c r="D23" s="331"/>
      <c r="E23" s="358"/>
      <c r="F23" s="359"/>
      <c r="G23" s="359"/>
      <c r="H23" s="359"/>
      <c r="I23" s="360"/>
      <c r="J23" s="249"/>
      <c r="K23" s="250"/>
      <c r="L23" s="250"/>
      <c r="M23" s="250"/>
      <c r="N23" s="250"/>
      <c r="O23" s="250"/>
      <c r="P23" s="250"/>
      <c r="Q23" s="238"/>
      <c r="R23" s="363"/>
      <c r="S23" s="364"/>
      <c r="T23" s="364"/>
      <c r="U23" s="364"/>
      <c r="V23" s="364"/>
      <c r="W23" s="364"/>
      <c r="X23" s="340"/>
      <c r="Y23" s="235"/>
      <c r="Z23" s="236"/>
      <c r="AA23" s="514"/>
      <c r="AB23" s="514"/>
      <c r="AC23" s="509"/>
      <c r="AD23" s="510"/>
      <c r="AE23" s="463"/>
      <c r="AF23" s="464"/>
      <c r="AG23" s="464"/>
      <c r="AH23" s="464"/>
      <c r="AI23" s="465"/>
      <c r="AJ23" s="352"/>
      <c r="AK23" s="353"/>
      <c r="AL23" s="371"/>
      <c r="AM23" s="372"/>
      <c r="AN23" s="373"/>
      <c r="AO23" s="44"/>
      <c r="AP23" s="45"/>
      <c r="AQ23" s="45"/>
      <c r="AR23" s="45"/>
      <c r="AS23" s="46"/>
      <c r="AT23" s="44"/>
      <c r="AU23" s="45"/>
      <c r="AV23" s="45"/>
      <c r="AW23" s="45"/>
      <c r="AX23" s="47"/>
    </row>
    <row r="24" spans="1:64" ht="14.25" customHeight="1" x14ac:dyDescent="0.25">
      <c r="A24" s="329"/>
      <c r="B24" s="330"/>
      <c r="C24" s="330"/>
      <c r="D24" s="331"/>
      <c r="E24" s="358"/>
      <c r="F24" s="359"/>
      <c r="G24" s="359"/>
      <c r="H24" s="359"/>
      <c r="I24" s="360"/>
      <c r="J24" s="247" t="s">
        <v>69</v>
      </c>
      <c r="K24" s="248"/>
      <c r="L24" s="248"/>
      <c r="M24" s="248"/>
      <c r="N24" s="248"/>
      <c r="O24" s="248"/>
      <c r="P24" s="248"/>
      <c r="Q24" s="237"/>
      <c r="R24" s="466">
        <v>5000</v>
      </c>
      <c r="S24" s="467"/>
      <c r="T24" s="467"/>
      <c r="U24" s="467"/>
      <c r="V24" s="467"/>
      <c r="W24" s="467"/>
      <c r="X24" s="365" t="s">
        <v>33</v>
      </c>
      <c r="Y24" s="233">
        <f>申請書!AB8</f>
        <v>1</v>
      </c>
      <c r="Z24" s="234"/>
      <c r="AA24" s="237" t="s">
        <v>33</v>
      </c>
      <c r="AB24" s="239"/>
      <c r="AC24" s="239"/>
      <c r="AD24" s="365" t="s">
        <v>4</v>
      </c>
      <c r="AE24" s="470">
        <f>IF(AJ24="無",R24*Y24*AB24,IF(AJ24="有",0,IF(AJ24="未選択",0)))</f>
        <v>0</v>
      </c>
      <c r="AF24" s="471"/>
      <c r="AG24" s="471"/>
      <c r="AH24" s="471"/>
      <c r="AI24" s="472"/>
      <c r="AJ24" s="350" t="s">
        <v>121</v>
      </c>
      <c r="AK24" s="351"/>
      <c r="AL24" s="389"/>
      <c r="AM24" s="390"/>
      <c r="AN24" s="391"/>
      <c r="AO24" s="44"/>
      <c r="AP24" s="45"/>
      <c r="AQ24" s="45"/>
      <c r="AR24" s="45"/>
      <c r="AS24" s="46"/>
      <c r="AT24" s="44"/>
      <c r="AU24" s="45"/>
      <c r="AV24" s="45"/>
      <c r="AW24" s="45"/>
      <c r="AX24" s="47"/>
    </row>
    <row r="25" spans="1:64" ht="14.25" customHeight="1" x14ac:dyDescent="0.25">
      <c r="A25" s="329"/>
      <c r="B25" s="330"/>
      <c r="C25" s="330"/>
      <c r="D25" s="331"/>
      <c r="E25" s="249"/>
      <c r="F25" s="250"/>
      <c r="G25" s="250"/>
      <c r="H25" s="250"/>
      <c r="I25" s="238"/>
      <c r="J25" s="249"/>
      <c r="K25" s="250"/>
      <c r="L25" s="250"/>
      <c r="M25" s="250"/>
      <c r="N25" s="250"/>
      <c r="O25" s="250"/>
      <c r="P25" s="250"/>
      <c r="Q25" s="238"/>
      <c r="R25" s="468"/>
      <c r="S25" s="469"/>
      <c r="T25" s="469"/>
      <c r="U25" s="469"/>
      <c r="V25" s="469"/>
      <c r="W25" s="469"/>
      <c r="X25" s="340"/>
      <c r="Y25" s="235"/>
      <c r="Z25" s="236"/>
      <c r="AA25" s="238"/>
      <c r="AB25" s="240"/>
      <c r="AC25" s="240"/>
      <c r="AD25" s="340"/>
      <c r="AE25" s="463"/>
      <c r="AF25" s="464"/>
      <c r="AG25" s="464"/>
      <c r="AH25" s="464"/>
      <c r="AI25" s="465"/>
      <c r="AJ25" s="352"/>
      <c r="AK25" s="353"/>
      <c r="AL25" s="371"/>
      <c r="AM25" s="372"/>
      <c r="AN25" s="373"/>
      <c r="AO25" s="48"/>
      <c r="AP25" s="49"/>
      <c r="AQ25" s="49"/>
      <c r="AR25" s="49"/>
      <c r="AS25" s="50"/>
      <c r="AT25" s="48"/>
      <c r="AU25" s="49"/>
      <c r="AV25" s="49"/>
      <c r="AW25" s="49"/>
      <c r="AX25" s="51"/>
    </row>
    <row r="26" spans="1:64" ht="14.25" customHeight="1" x14ac:dyDescent="0.25">
      <c r="A26" s="329"/>
      <c r="B26" s="330"/>
      <c r="C26" s="330"/>
      <c r="D26" s="331"/>
      <c r="E26" s="266" t="s">
        <v>19</v>
      </c>
      <c r="F26" s="430"/>
      <c r="G26" s="430"/>
      <c r="H26" s="430"/>
      <c r="I26" s="267"/>
      <c r="J26" s="385" t="s">
        <v>35</v>
      </c>
      <c r="K26" s="436"/>
      <c r="L26" s="436"/>
      <c r="M26" s="436"/>
      <c r="N26" s="436"/>
      <c r="O26" s="386"/>
      <c r="P26" s="392"/>
      <c r="Q26" s="392"/>
      <c r="R26" s="392"/>
      <c r="S26" s="392"/>
      <c r="T26" s="392"/>
      <c r="U26" s="392"/>
      <c r="V26" s="392"/>
      <c r="W26" s="392"/>
      <c r="X26" s="392"/>
      <c r="Y26" s="392"/>
      <c r="Z26" s="392"/>
      <c r="AA26" s="392"/>
      <c r="AB26" s="392"/>
      <c r="AC26" s="392"/>
      <c r="AD26" s="393"/>
      <c r="AE26" s="218">
        <f>IF(AJ26="無",J27*Y27*AB27,IF(AJ26="有",0,IF(AJ26="未選択",0)))</f>
        <v>0</v>
      </c>
      <c r="AF26" s="219"/>
      <c r="AG26" s="219"/>
      <c r="AH26" s="219"/>
      <c r="AI26" s="220"/>
      <c r="AJ26" s="350" t="s">
        <v>121</v>
      </c>
      <c r="AK26" s="351"/>
      <c r="AL26" s="368"/>
      <c r="AM26" s="369"/>
      <c r="AN26" s="370"/>
      <c r="AO26" s="492"/>
      <c r="AP26" s="493"/>
      <c r="AQ26" s="493"/>
      <c r="AR26" s="493"/>
      <c r="AS26" s="494"/>
      <c r="AT26" s="492"/>
      <c r="AU26" s="493"/>
      <c r="AV26" s="493"/>
      <c r="AW26" s="493"/>
      <c r="AX26" s="506"/>
    </row>
    <row r="27" spans="1:64" ht="14.25" customHeight="1" x14ac:dyDescent="0.25">
      <c r="A27" s="329"/>
      <c r="B27" s="330"/>
      <c r="C27" s="330"/>
      <c r="D27" s="331"/>
      <c r="E27" s="489"/>
      <c r="F27" s="490"/>
      <c r="G27" s="490"/>
      <c r="H27" s="490"/>
      <c r="I27" s="491"/>
      <c r="J27" s="397">
        <v>15000</v>
      </c>
      <c r="K27" s="398"/>
      <c r="L27" s="398"/>
      <c r="M27" s="398"/>
      <c r="N27" s="398"/>
      <c r="O27" s="398"/>
      <c r="P27" s="398"/>
      <c r="Q27" s="398"/>
      <c r="R27" s="398"/>
      <c r="S27" s="398"/>
      <c r="T27" s="398"/>
      <c r="U27" s="398"/>
      <c r="V27" s="398"/>
      <c r="W27" s="399"/>
      <c r="X27" s="365" t="s">
        <v>33</v>
      </c>
      <c r="Y27" s="233">
        <f>申請書!AB8</f>
        <v>1</v>
      </c>
      <c r="Z27" s="234"/>
      <c r="AA27" s="237" t="s">
        <v>33</v>
      </c>
      <c r="AB27" s="239"/>
      <c r="AC27" s="239"/>
      <c r="AD27" s="365" t="s">
        <v>34</v>
      </c>
      <c r="AE27" s="221"/>
      <c r="AF27" s="222"/>
      <c r="AG27" s="222"/>
      <c r="AH27" s="222"/>
      <c r="AI27" s="223"/>
      <c r="AJ27" s="394"/>
      <c r="AK27" s="395"/>
      <c r="AL27" s="389"/>
      <c r="AM27" s="390"/>
      <c r="AN27" s="391"/>
      <c r="AO27" s="495"/>
      <c r="AP27" s="496"/>
      <c r="AQ27" s="496"/>
      <c r="AR27" s="496"/>
      <c r="AS27" s="497"/>
      <c r="AT27" s="495"/>
      <c r="AU27" s="496"/>
      <c r="AV27" s="496"/>
      <c r="AW27" s="496"/>
      <c r="AX27" s="502"/>
    </row>
    <row r="28" spans="1:64" ht="14.25" customHeight="1" x14ac:dyDescent="0.25">
      <c r="A28" s="329"/>
      <c r="B28" s="330"/>
      <c r="C28" s="330"/>
      <c r="D28" s="331"/>
      <c r="E28" s="268"/>
      <c r="F28" s="431"/>
      <c r="G28" s="431"/>
      <c r="H28" s="431"/>
      <c r="I28" s="269"/>
      <c r="J28" s="400"/>
      <c r="K28" s="401"/>
      <c r="L28" s="401"/>
      <c r="M28" s="401"/>
      <c r="N28" s="401"/>
      <c r="O28" s="401"/>
      <c r="P28" s="401"/>
      <c r="Q28" s="401"/>
      <c r="R28" s="401"/>
      <c r="S28" s="401"/>
      <c r="T28" s="401"/>
      <c r="U28" s="401"/>
      <c r="V28" s="401"/>
      <c r="W28" s="402"/>
      <c r="X28" s="340"/>
      <c r="Y28" s="235"/>
      <c r="Z28" s="236"/>
      <c r="AA28" s="238"/>
      <c r="AB28" s="240"/>
      <c r="AC28" s="240"/>
      <c r="AD28" s="340"/>
      <c r="AE28" s="224"/>
      <c r="AF28" s="225"/>
      <c r="AG28" s="225"/>
      <c r="AH28" s="225"/>
      <c r="AI28" s="226"/>
      <c r="AJ28" s="352"/>
      <c r="AK28" s="353"/>
      <c r="AL28" s="371"/>
      <c r="AM28" s="372"/>
      <c r="AN28" s="373"/>
      <c r="AO28" s="498"/>
      <c r="AP28" s="499"/>
      <c r="AQ28" s="499"/>
      <c r="AR28" s="499"/>
      <c r="AS28" s="500"/>
      <c r="AT28" s="498"/>
      <c r="AU28" s="499"/>
      <c r="AV28" s="499"/>
      <c r="AW28" s="499"/>
      <c r="AX28" s="503"/>
      <c r="BL28" s="33"/>
    </row>
    <row r="29" spans="1:64" ht="14.25" customHeight="1" x14ac:dyDescent="0.25">
      <c r="A29" s="329"/>
      <c r="B29" s="330"/>
      <c r="C29" s="330"/>
      <c r="D29" s="331"/>
      <c r="E29" s="266" t="s">
        <v>20</v>
      </c>
      <c r="F29" s="430"/>
      <c r="G29" s="430"/>
      <c r="H29" s="430"/>
      <c r="I29" s="267"/>
      <c r="J29" s="432"/>
      <c r="K29" s="432"/>
      <c r="L29" s="432"/>
      <c r="M29" s="432"/>
      <c r="N29" s="432"/>
      <c r="O29" s="432"/>
      <c r="P29" s="432"/>
      <c r="Q29" s="432"/>
      <c r="R29" s="432"/>
      <c r="S29" s="432"/>
      <c r="T29" s="432"/>
      <c r="U29" s="432"/>
      <c r="V29" s="432"/>
      <c r="W29" s="432"/>
      <c r="X29" s="432"/>
      <c r="Y29" s="432"/>
      <c r="Z29" s="432"/>
      <c r="AA29" s="432"/>
      <c r="AB29" s="432"/>
      <c r="AC29" s="432"/>
      <c r="AD29" s="432"/>
      <c r="AE29" s="459"/>
      <c r="AF29" s="459"/>
      <c r="AG29" s="459"/>
      <c r="AH29" s="459"/>
      <c r="AI29" s="459"/>
      <c r="AJ29" s="350" t="s">
        <v>121</v>
      </c>
      <c r="AK29" s="351"/>
      <c r="AL29" s="354"/>
      <c r="AM29" s="354"/>
      <c r="AN29" s="354"/>
      <c r="AO29" s="501"/>
      <c r="AP29" s="501"/>
      <c r="AQ29" s="501"/>
      <c r="AR29" s="501"/>
      <c r="AS29" s="501"/>
      <c r="AT29" s="492"/>
      <c r="AU29" s="493"/>
      <c r="AV29" s="493"/>
      <c r="AW29" s="493"/>
      <c r="AX29" s="506"/>
    </row>
    <row r="30" spans="1:64" ht="14.25" customHeight="1" x14ac:dyDescent="0.25">
      <c r="A30" s="329"/>
      <c r="B30" s="330"/>
      <c r="C30" s="330"/>
      <c r="D30" s="331"/>
      <c r="E30" s="268"/>
      <c r="F30" s="431"/>
      <c r="G30" s="431"/>
      <c r="H30" s="431"/>
      <c r="I30" s="269"/>
      <c r="J30" s="432"/>
      <c r="K30" s="432"/>
      <c r="L30" s="432"/>
      <c r="M30" s="432"/>
      <c r="N30" s="432"/>
      <c r="O30" s="432"/>
      <c r="P30" s="432"/>
      <c r="Q30" s="432"/>
      <c r="R30" s="432"/>
      <c r="S30" s="432"/>
      <c r="T30" s="432"/>
      <c r="U30" s="432"/>
      <c r="V30" s="432"/>
      <c r="W30" s="432"/>
      <c r="X30" s="432"/>
      <c r="Y30" s="432"/>
      <c r="Z30" s="432"/>
      <c r="AA30" s="432"/>
      <c r="AB30" s="432"/>
      <c r="AC30" s="432"/>
      <c r="AD30" s="432"/>
      <c r="AE30" s="459"/>
      <c r="AF30" s="459"/>
      <c r="AG30" s="459"/>
      <c r="AH30" s="459"/>
      <c r="AI30" s="459"/>
      <c r="AJ30" s="352"/>
      <c r="AK30" s="353"/>
      <c r="AL30" s="354"/>
      <c r="AM30" s="354"/>
      <c r="AN30" s="354"/>
      <c r="AO30" s="501"/>
      <c r="AP30" s="501"/>
      <c r="AQ30" s="501"/>
      <c r="AR30" s="501"/>
      <c r="AS30" s="501"/>
      <c r="AT30" s="498"/>
      <c r="AU30" s="499"/>
      <c r="AV30" s="499"/>
      <c r="AW30" s="499"/>
      <c r="AX30" s="503"/>
    </row>
    <row r="31" spans="1:64" ht="14.25" customHeight="1" x14ac:dyDescent="0.25">
      <c r="A31" s="329"/>
      <c r="B31" s="330"/>
      <c r="C31" s="330"/>
      <c r="D31" s="331"/>
      <c r="E31" s="247" t="s">
        <v>64</v>
      </c>
      <c r="F31" s="248"/>
      <c r="G31" s="248"/>
      <c r="H31" s="248"/>
      <c r="I31" s="237"/>
      <c r="J31" s="385" t="s">
        <v>30</v>
      </c>
      <c r="K31" s="436"/>
      <c r="L31" s="436"/>
      <c r="M31" s="436"/>
      <c r="N31" s="436"/>
      <c r="O31" s="436"/>
      <c r="P31" s="437"/>
      <c r="Q31" s="438"/>
      <c r="R31" s="438"/>
      <c r="S31" s="438"/>
      <c r="T31" s="438"/>
      <c r="U31" s="438"/>
      <c r="V31" s="438"/>
      <c r="W31" s="438"/>
      <c r="X31" s="438"/>
      <c r="Y31" s="438"/>
      <c r="Z31" s="438"/>
      <c r="AA31" s="438"/>
      <c r="AB31" s="438"/>
      <c r="AC31" s="438"/>
      <c r="AD31" s="439"/>
      <c r="AE31" s="481"/>
      <c r="AF31" s="482"/>
      <c r="AG31" s="482"/>
      <c r="AH31" s="482"/>
      <c r="AI31" s="483"/>
      <c r="AJ31" s="387"/>
      <c r="AK31" s="388"/>
      <c r="AL31" s="440"/>
      <c r="AM31" s="441"/>
      <c r="AN31" s="442"/>
      <c r="AO31" s="473"/>
      <c r="AP31" s="474"/>
      <c r="AQ31" s="474"/>
      <c r="AR31" s="474"/>
      <c r="AS31" s="475"/>
      <c r="AT31" s="473"/>
      <c r="AU31" s="474"/>
      <c r="AV31" s="474"/>
      <c r="AW31" s="474"/>
      <c r="AX31" s="504"/>
    </row>
    <row r="32" spans="1:64" ht="14.25" customHeight="1" x14ac:dyDescent="0.25">
      <c r="A32" s="329"/>
      <c r="B32" s="330"/>
      <c r="C32" s="330"/>
      <c r="D32" s="331"/>
      <c r="E32" s="358"/>
      <c r="F32" s="359"/>
      <c r="G32" s="359"/>
      <c r="H32" s="359"/>
      <c r="I32" s="360"/>
      <c r="J32" s="385" t="s">
        <v>36</v>
      </c>
      <c r="K32" s="436"/>
      <c r="L32" s="436"/>
      <c r="M32" s="436"/>
      <c r="N32" s="436"/>
      <c r="O32" s="386"/>
      <c r="P32" s="449">
        <v>10000</v>
      </c>
      <c r="Q32" s="450"/>
      <c r="R32" s="450"/>
      <c r="S32" s="450"/>
      <c r="T32" s="450"/>
      <c r="U32" s="450"/>
      <c r="V32" s="450"/>
      <c r="W32" s="450"/>
      <c r="X32" s="450"/>
      <c r="Y32" s="515" t="s">
        <v>122</v>
      </c>
      <c r="Z32" s="516"/>
      <c r="AA32" s="516"/>
      <c r="AB32" s="517"/>
      <c r="AC32" s="518" t="s">
        <v>121</v>
      </c>
      <c r="AD32" s="519"/>
      <c r="AE32" s="473">
        <f>IF(Z33&gt;=1,P32,0)</f>
        <v>0</v>
      </c>
      <c r="AF32" s="474"/>
      <c r="AG32" s="474"/>
      <c r="AH32" s="474"/>
      <c r="AI32" s="475"/>
      <c r="AJ32" s="387"/>
      <c r="AK32" s="388"/>
      <c r="AL32" s="443"/>
      <c r="AM32" s="444"/>
      <c r="AN32" s="445"/>
      <c r="AO32" s="473"/>
      <c r="AP32" s="474"/>
      <c r="AQ32" s="474"/>
      <c r="AR32" s="474"/>
      <c r="AS32" s="475"/>
      <c r="AT32" s="473"/>
      <c r="AU32" s="474"/>
      <c r="AV32" s="474"/>
      <c r="AW32" s="474"/>
      <c r="AX32" s="504"/>
    </row>
    <row r="33" spans="1:50" ht="14.25" customHeight="1" x14ac:dyDescent="0.25">
      <c r="A33" s="329"/>
      <c r="B33" s="330"/>
      <c r="C33" s="330"/>
      <c r="D33" s="331"/>
      <c r="E33" s="358"/>
      <c r="F33" s="359"/>
      <c r="G33" s="359"/>
      <c r="H33" s="359"/>
      <c r="I33" s="360"/>
      <c r="J33" s="385" t="s">
        <v>32</v>
      </c>
      <c r="K33" s="436"/>
      <c r="L33" s="436"/>
      <c r="M33" s="436"/>
      <c r="N33" s="436"/>
      <c r="O33" s="386"/>
      <c r="P33" s="380">
        <v>5000</v>
      </c>
      <c r="Q33" s="381"/>
      <c r="R33" s="381"/>
      <c r="S33" s="381"/>
      <c r="T33" s="381"/>
      <c r="U33" s="381"/>
      <c r="V33" s="381"/>
      <c r="W33" s="381"/>
      <c r="X33" s="381"/>
      <c r="Y33" s="37" t="s">
        <v>33</v>
      </c>
      <c r="Z33" s="382"/>
      <c r="AA33" s="383"/>
      <c r="AB33" s="384"/>
      <c r="AC33" s="385" t="s">
        <v>4</v>
      </c>
      <c r="AD33" s="386"/>
      <c r="AE33" s="473">
        <f>P33*Z33</f>
        <v>0</v>
      </c>
      <c r="AF33" s="474"/>
      <c r="AG33" s="474"/>
      <c r="AH33" s="474"/>
      <c r="AI33" s="475"/>
      <c r="AJ33" s="387"/>
      <c r="AK33" s="388"/>
      <c r="AL33" s="443"/>
      <c r="AM33" s="444"/>
      <c r="AN33" s="445"/>
      <c r="AO33" s="473"/>
      <c r="AP33" s="474"/>
      <c r="AQ33" s="474"/>
      <c r="AR33" s="474"/>
      <c r="AS33" s="475"/>
      <c r="AT33" s="473"/>
      <c r="AU33" s="474"/>
      <c r="AV33" s="474"/>
      <c r="AW33" s="474"/>
      <c r="AX33" s="504"/>
    </row>
    <row r="34" spans="1:50" ht="14.25" customHeight="1" x14ac:dyDescent="0.25">
      <c r="A34" s="332"/>
      <c r="B34" s="333"/>
      <c r="C34" s="333"/>
      <c r="D34" s="334"/>
      <c r="E34" s="433"/>
      <c r="F34" s="434"/>
      <c r="G34" s="434"/>
      <c r="H34" s="434"/>
      <c r="I34" s="435"/>
      <c r="J34" s="455" t="s">
        <v>37</v>
      </c>
      <c r="K34" s="456"/>
      <c r="L34" s="456"/>
      <c r="M34" s="456"/>
      <c r="N34" s="456"/>
      <c r="O34" s="457"/>
      <c r="P34" s="484">
        <v>15000</v>
      </c>
      <c r="Q34" s="485"/>
      <c r="R34" s="485"/>
      <c r="S34" s="485"/>
      <c r="T34" s="485"/>
      <c r="U34" s="485"/>
      <c r="V34" s="485"/>
      <c r="W34" s="485"/>
      <c r="X34" s="485"/>
      <c r="Y34" s="38" t="s">
        <v>33</v>
      </c>
      <c r="Z34" s="486"/>
      <c r="AA34" s="487"/>
      <c r="AB34" s="488"/>
      <c r="AC34" s="455" t="s">
        <v>34</v>
      </c>
      <c r="AD34" s="457"/>
      <c r="AE34" s="476">
        <f>P34*Z34</f>
        <v>0</v>
      </c>
      <c r="AF34" s="477"/>
      <c r="AG34" s="477"/>
      <c r="AH34" s="477"/>
      <c r="AI34" s="478"/>
      <c r="AJ34" s="479"/>
      <c r="AK34" s="480"/>
      <c r="AL34" s="446"/>
      <c r="AM34" s="447"/>
      <c r="AN34" s="448"/>
      <c r="AO34" s="476"/>
      <c r="AP34" s="477"/>
      <c r="AQ34" s="477"/>
      <c r="AR34" s="477"/>
      <c r="AS34" s="478"/>
      <c r="AT34" s="476"/>
      <c r="AU34" s="477"/>
      <c r="AV34" s="477"/>
      <c r="AW34" s="477"/>
      <c r="AX34" s="505"/>
    </row>
    <row r="35" spans="1:50" ht="14.25" customHeight="1" x14ac:dyDescent="0.25">
      <c r="A35" s="407" t="s">
        <v>15</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410">
        <f>SUM(AE18:AI34)</f>
        <v>0</v>
      </c>
      <c r="AF35" s="410"/>
      <c r="AG35" s="410"/>
      <c r="AH35" s="410"/>
      <c r="AI35" s="410"/>
      <c r="AJ35" s="412"/>
      <c r="AK35" s="413"/>
      <c r="AL35" s="416"/>
      <c r="AM35" s="417"/>
      <c r="AN35" s="418"/>
      <c r="AO35" s="422">
        <f>SUM(AO18:AS34)</f>
        <v>0</v>
      </c>
      <c r="AP35" s="422"/>
      <c r="AQ35" s="422"/>
      <c r="AR35" s="422"/>
      <c r="AS35" s="422"/>
      <c r="AT35" s="424">
        <f>SUM(AT18:AX34)</f>
        <v>0</v>
      </c>
      <c r="AU35" s="425"/>
      <c r="AV35" s="425"/>
      <c r="AW35" s="425"/>
      <c r="AX35" s="426"/>
    </row>
    <row r="36" spans="1:50" ht="14.25" customHeight="1" thickBot="1" x14ac:dyDescent="0.3">
      <c r="A36" s="408"/>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11"/>
      <c r="AF36" s="411"/>
      <c r="AG36" s="411"/>
      <c r="AH36" s="411"/>
      <c r="AI36" s="411"/>
      <c r="AJ36" s="414"/>
      <c r="AK36" s="415"/>
      <c r="AL36" s="419"/>
      <c r="AM36" s="420"/>
      <c r="AN36" s="421"/>
      <c r="AO36" s="423"/>
      <c r="AP36" s="423"/>
      <c r="AQ36" s="423"/>
      <c r="AR36" s="423"/>
      <c r="AS36" s="423"/>
      <c r="AT36" s="427"/>
      <c r="AU36" s="428"/>
      <c r="AV36" s="428"/>
      <c r="AW36" s="428"/>
      <c r="AX36" s="429"/>
    </row>
  </sheetData>
  <sheetProtection algorithmName="SHA-512" hashValue="OHLfKO/63M4apJD1VS7xBvOFMUe31F8t4xrJO5AVUZM/59efdmDchGsCxgaBQKiVdeuVsbkCb8SZdWAQbvpB8A==" saltValue="tw9N6dglz64627a4vkMMiA==" spinCount="100000" sheet="1" selectLockedCells="1"/>
  <mergeCells count="153">
    <mergeCell ref="A35:AD36"/>
    <mergeCell ref="AE35:AI36"/>
    <mergeCell ref="AJ35:AK36"/>
    <mergeCell ref="AL35:AN36"/>
    <mergeCell ref="AO35:AS36"/>
    <mergeCell ref="AT35:AX36"/>
    <mergeCell ref="E16:I17"/>
    <mergeCell ref="J16:AD17"/>
    <mergeCell ref="AE16:AI17"/>
    <mergeCell ref="AJ16:AK17"/>
    <mergeCell ref="AL16:AN17"/>
    <mergeCell ref="AO16:AS17"/>
    <mergeCell ref="AT16:AX17"/>
    <mergeCell ref="E31:I34"/>
    <mergeCell ref="J31:O31"/>
    <mergeCell ref="P31:AD31"/>
    <mergeCell ref="AE31:AI31"/>
    <mergeCell ref="AJ31:AK31"/>
    <mergeCell ref="AL31:AN34"/>
    <mergeCell ref="AO31:AS31"/>
    <mergeCell ref="AT31:AX31"/>
    <mergeCell ref="J32:O32"/>
    <mergeCell ref="AO32:AS32"/>
    <mergeCell ref="AT32:AX32"/>
    <mergeCell ref="AL14:AN15"/>
    <mergeCell ref="A11:D13"/>
    <mergeCell ref="E11:AX13"/>
    <mergeCell ref="AB24:AC25"/>
    <mergeCell ref="J18:AD19"/>
    <mergeCell ref="AE18:AI19"/>
    <mergeCell ref="AJ18:AK19"/>
    <mergeCell ref="P33:X33"/>
    <mergeCell ref="Z33:AB33"/>
    <mergeCell ref="AC33:AD33"/>
    <mergeCell ref="AE33:AI33"/>
    <mergeCell ref="AJ33:AK33"/>
    <mergeCell ref="AD24:AD25"/>
    <mergeCell ref="AE24:AI25"/>
    <mergeCell ref="AJ24:AK25"/>
    <mergeCell ref="P32:X32"/>
    <mergeCell ref="Y32:AB32"/>
    <mergeCell ref="AC32:AD32"/>
    <mergeCell ref="AE32:AI32"/>
    <mergeCell ref="AJ32:AK32"/>
    <mergeCell ref="A9:D10"/>
    <mergeCell ref="E9:G10"/>
    <mergeCell ref="H9:I10"/>
    <mergeCell ref="J9:K10"/>
    <mergeCell ref="L9:M10"/>
    <mergeCell ref="N9:O10"/>
    <mergeCell ref="P9:Q10"/>
    <mergeCell ref="A14:D34"/>
    <mergeCell ref="J14:AD15"/>
    <mergeCell ref="AE14:AI15"/>
    <mergeCell ref="AJ14:AK15"/>
    <mergeCell ref="AE34:AI34"/>
    <mergeCell ref="AJ34:AK34"/>
    <mergeCell ref="AP9:AX10"/>
    <mergeCell ref="R9:R10"/>
    <mergeCell ref="S9:U10"/>
    <mergeCell ref="V9:W10"/>
    <mergeCell ref="X9:Y10"/>
    <mergeCell ref="Z9:AA10"/>
    <mergeCell ref="AB9:AC10"/>
    <mergeCell ref="AD9:AE10"/>
    <mergeCell ref="AF9:AI10"/>
    <mergeCell ref="AJ9:AO10"/>
    <mergeCell ref="AE20:AI21"/>
    <mergeCell ref="AJ20:AK21"/>
    <mergeCell ref="AL20:AN21"/>
    <mergeCell ref="E22:I25"/>
    <mergeCell ref="J22:Q23"/>
    <mergeCell ref="R22:W23"/>
    <mergeCell ref="X22:X23"/>
    <mergeCell ref="Y22:Z23"/>
    <mergeCell ref="AA22:AB23"/>
    <mergeCell ref="Y24:Z25"/>
    <mergeCell ref="AA24:AA25"/>
    <mergeCell ref="E20:I21"/>
    <mergeCell ref="J24:Q25"/>
    <mergeCell ref="AL24:AN25"/>
    <mergeCell ref="AT20:AX21"/>
    <mergeCell ref="E5:AD6"/>
    <mergeCell ref="AE5:AI6"/>
    <mergeCell ref="AJ5:AX6"/>
    <mergeCell ref="A1:AX2"/>
    <mergeCell ref="AE3:AI4"/>
    <mergeCell ref="AJ3:AX4"/>
    <mergeCell ref="B4:S4"/>
    <mergeCell ref="A5:D6"/>
    <mergeCell ref="A7:D8"/>
    <mergeCell ref="AB7:AE7"/>
    <mergeCell ref="AF7:AI7"/>
    <mergeCell ref="AQ7:AT7"/>
    <mergeCell ref="AU7:AX7"/>
    <mergeCell ref="E7:L7"/>
    <mergeCell ref="M7:P7"/>
    <mergeCell ref="Q7:T7"/>
    <mergeCell ref="U7:AA7"/>
    <mergeCell ref="AJ7:AP7"/>
    <mergeCell ref="E8:G8"/>
    <mergeCell ref="H8:T8"/>
    <mergeCell ref="U8:W8"/>
    <mergeCell ref="X8:AI8"/>
    <mergeCell ref="AL18:AN19"/>
    <mergeCell ref="AJ8:AL8"/>
    <mergeCell ref="AM8:AX8"/>
    <mergeCell ref="AO18:AS19"/>
    <mergeCell ref="AT18:AX19"/>
    <mergeCell ref="AO14:AS14"/>
    <mergeCell ref="AT14:AX14"/>
    <mergeCell ref="AO15:AS15"/>
    <mergeCell ref="AT15:AX15"/>
    <mergeCell ref="J34:O34"/>
    <mergeCell ref="AT33:AX33"/>
    <mergeCell ref="AT34:AX34"/>
    <mergeCell ref="J33:O33"/>
    <mergeCell ref="AT26:AX28"/>
    <mergeCell ref="AO29:AS30"/>
    <mergeCell ref="AT29:AX30"/>
    <mergeCell ref="P34:X34"/>
    <mergeCell ref="Z34:AB34"/>
    <mergeCell ref="AC34:AD34"/>
    <mergeCell ref="AC22:AD23"/>
    <mergeCell ref="AE22:AI23"/>
    <mergeCell ref="AJ22:AK23"/>
    <mergeCell ref="AL22:AN23"/>
    <mergeCell ref="R24:W25"/>
    <mergeCell ref="X24:X25"/>
    <mergeCell ref="AO33:AS33"/>
    <mergeCell ref="AO34:AS34"/>
    <mergeCell ref="E14:I15"/>
    <mergeCell ref="E18:I19"/>
    <mergeCell ref="E26:I28"/>
    <mergeCell ref="J26:O26"/>
    <mergeCell ref="P26:AD26"/>
    <mergeCell ref="AE26:AI28"/>
    <mergeCell ref="AJ26:AK28"/>
    <mergeCell ref="J27:W28"/>
    <mergeCell ref="X27:X28"/>
    <mergeCell ref="Y27:Z28"/>
    <mergeCell ref="AA27:AA28"/>
    <mergeCell ref="AB27:AC28"/>
    <mergeCell ref="AD27:AD28"/>
    <mergeCell ref="E29:I30"/>
    <mergeCell ref="AL26:AN28"/>
    <mergeCell ref="AO26:AS28"/>
    <mergeCell ref="J29:AD30"/>
    <mergeCell ref="AE29:AI30"/>
    <mergeCell ref="AJ29:AK30"/>
    <mergeCell ref="AL29:AN30"/>
    <mergeCell ref="AO20:AS21"/>
    <mergeCell ref="J20:AD21"/>
  </mergeCells>
  <phoneticPr fontId="1"/>
  <conditionalFormatting sqref="E22:I25">
    <cfRule type="expression" dxfId="42" priority="1">
      <formula>AND($AJ$22="有",$AJ$24="有")</formula>
    </cfRule>
  </conditionalFormatting>
  <conditionalFormatting sqref="J22:AI23 AL22:AN23">
    <cfRule type="expression" dxfId="41" priority="9">
      <formula>$AJ$22="有"</formula>
    </cfRule>
  </conditionalFormatting>
  <conditionalFormatting sqref="J24:AI25 AL24:AN25">
    <cfRule type="expression" dxfId="40" priority="8">
      <formula>$AJ$24="有"</formula>
    </cfRule>
  </conditionalFormatting>
  <conditionalFormatting sqref="AJ26 AJ29:AK30">
    <cfRule type="cellIs" dxfId="39" priority="12" stopIfTrue="1" operator="equal">
      <formula>"未選択"</formula>
    </cfRule>
  </conditionalFormatting>
  <conditionalFormatting sqref="AJ16:AK25">
    <cfRule type="cellIs" dxfId="38" priority="3" stopIfTrue="1" operator="equal">
      <formula>"未選択"</formula>
    </cfRule>
  </conditionalFormatting>
  <conditionalFormatting sqref="AL16 E16:AI17">
    <cfRule type="expression" dxfId="37" priority="2">
      <formula>$AJ$16="有"</formula>
    </cfRule>
  </conditionalFormatting>
  <conditionalFormatting sqref="AL18 E18:AI19">
    <cfRule type="expression" dxfId="36" priority="11">
      <formula>$AJ$18="有"</formula>
    </cfRule>
  </conditionalFormatting>
  <conditionalFormatting sqref="AL20 E20:AI21">
    <cfRule type="expression" dxfId="35" priority="10">
      <formula>$AJ$20="有"</formula>
    </cfRule>
  </conditionalFormatting>
  <conditionalFormatting sqref="AL26 E26:AI28">
    <cfRule type="expression" dxfId="34" priority="6">
      <formula>$AJ$26="有"</formula>
    </cfRule>
  </conditionalFormatting>
  <conditionalFormatting sqref="AL29 E29:AI30">
    <cfRule type="expression" dxfId="33" priority="5">
      <formula>$AJ$29="有"</formula>
    </cfRule>
  </conditionalFormatting>
  <dataValidations count="10">
    <dataValidation type="list" imeMode="halfAlpha" allowBlank="1" showInputMessage="1" showErrorMessage="1" errorTitle="入力エラー" error="半角数字でご入力ください" sqref="N9:O10 AB9:AC10" xr:uid="{DB53F17D-284B-40FB-9ED6-2C4BFC77CD11}">
      <formula1>"1,2,3,4,5,6,7,8,9,10,11,12,13,14,15,16,17,18,19,20,21,22,23,24,25,26,27,28,29,30,31"</formula1>
    </dataValidation>
    <dataValidation type="list" allowBlank="1" showInputMessage="1" showErrorMessage="1" sqref="J9:K10 X9:Y10" xr:uid="{4DF8C29D-13A9-4455-B581-584988F95191}">
      <formula1>"1,2,3,4,5,6,7,8,9,10,11,12"</formula1>
    </dataValidation>
    <dataValidation type="whole" imeMode="halfAlpha" allowBlank="1" showInputMessage="1" showErrorMessage="1" errorTitle="入力エラー" error="半角英数字でご入力ください" sqref="AE16:AI21 AE31:AI31" xr:uid="{64275074-3259-4FA6-A38B-952A796E7038}">
      <formula1>0</formula1>
      <formula2>9999999</formula2>
    </dataValidation>
    <dataValidation type="whole" imeMode="halfAlpha" allowBlank="1" showInputMessage="1" showErrorMessage="1" errorTitle="入力エラー" error="上限20万円" sqref="AE29:AI30" xr:uid="{F711A659-AE14-4641-A0AB-1178854FECB4}">
      <formula1>0</formula1>
      <formula2>200000</formula2>
    </dataValidation>
    <dataValidation type="textLength" allowBlank="1" showInputMessage="1" showErrorMessage="1" errorTitle="入力エラー" error="130字以内でご入力ください" sqref="AJ7:AJ8 U7:U8 E7:E8" xr:uid="{4C2E0197-DBD5-459E-B79F-015CC92F1EF5}">
      <formula1>0</formula1>
      <formula2>130</formula2>
    </dataValidation>
    <dataValidation type="list" imeMode="fullAlpha" allowBlank="1" showInputMessage="1" showErrorMessage="1" errorTitle="入力エラー" error="半角数字でご入力ください" sqref="E9:G10 S9:U10" xr:uid="{C80E164A-2AEA-4317-8A5D-E87E2DDEAD09}">
      <formula1>"2024,2025,2026"</formula1>
    </dataValidation>
    <dataValidation type="whole" imeMode="halfAlpha" allowBlank="1" showInputMessage="1" showErrorMessage="1" errorTitle="入力エラー" error="上限30泊" sqref="Z33:AB34" xr:uid="{C1CC6BE2-F2B8-41B9-8D0C-4A9735FF7458}">
      <formula1>0</formula1>
      <formula2>30</formula2>
    </dataValidation>
    <dataValidation type="list" allowBlank="1" showInputMessage="1" showErrorMessage="1" sqref="AC22:AD23 AC32:AD32" xr:uid="{08808421-3F19-4C9C-BAA1-F6C362660705}">
      <formula1>"有,無"</formula1>
    </dataValidation>
    <dataValidation type="list" allowBlank="1" showInputMessage="1" showErrorMessage="1" sqref="AJ31:AK34 AJ26" xr:uid="{F7CCD07C-2E36-4D85-8253-D0F3CC1C23D8}">
      <formula1>"有,無,未選択"</formula1>
    </dataValidation>
    <dataValidation type="list" allowBlank="1" showInputMessage="1" showErrorMessage="1" sqref="AJ16:AK25 AJ29:AK30" xr:uid="{DF848CD0-0090-4D1E-A7C6-9D8821DE5A45}">
      <formula1>"有,無,未選択,"</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27</xdr:col>
                    <xdr:colOff>76200</xdr:colOff>
                    <xdr:row>6</xdr:row>
                    <xdr:rowOff>0</xdr:rowOff>
                  </from>
                  <to>
                    <xdr:col>30</xdr:col>
                    <xdr:colOff>190500</xdr:colOff>
                    <xdr:row>7</xdr:row>
                    <xdr:rowOff>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31</xdr:col>
                    <xdr:colOff>76200</xdr:colOff>
                    <xdr:row>6</xdr:row>
                    <xdr:rowOff>0</xdr:rowOff>
                  </from>
                  <to>
                    <xdr:col>34</xdr:col>
                    <xdr:colOff>190500</xdr:colOff>
                    <xdr:row>7</xdr:row>
                    <xdr:rowOff>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42</xdr:col>
                    <xdr:colOff>76200</xdr:colOff>
                    <xdr:row>6</xdr:row>
                    <xdr:rowOff>0</xdr:rowOff>
                  </from>
                  <to>
                    <xdr:col>45</xdr:col>
                    <xdr:colOff>190500</xdr:colOff>
                    <xdr:row>7</xdr:row>
                    <xdr:rowOff>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46</xdr:col>
                    <xdr:colOff>76200</xdr:colOff>
                    <xdr:row>6</xdr:row>
                    <xdr:rowOff>0</xdr:rowOff>
                  </from>
                  <to>
                    <xdr:col>49</xdr:col>
                    <xdr:colOff>190500</xdr:colOff>
                    <xdr:row>7</xdr:row>
                    <xdr:rowOff>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12</xdr:col>
                    <xdr:colOff>76200</xdr:colOff>
                    <xdr:row>6</xdr:row>
                    <xdr:rowOff>0</xdr:rowOff>
                  </from>
                  <to>
                    <xdr:col>16</xdr:col>
                    <xdr:colOff>9525</xdr:colOff>
                    <xdr:row>7</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16</xdr:col>
                    <xdr:colOff>76200</xdr:colOff>
                    <xdr:row>6</xdr:row>
                    <xdr:rowOff>0</xdr:rowOff>
                  </from>
                  <to>
                    <xdr:col>20</xdr:col>
                    <xdr:colOff>9525</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5F4ACDC1-AC28-425E-8708-52A447D69992}">
            <xm:f>申請書!$Y$20&gt;17</xm:f>
            <x14:dxf>
              <font>
                <color theme="1"/>
              </font>
              <fill>
                <patternFill>
                  <bgColor theme="0" tint="-0.14996795556505021"/>
                </patternFill>
              </fill>
            </x14:dxf>
          </x14:cfRule>
          <xm:sqref>E31 J31:AL31 J32:AK34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55BF-DFA9-42C9-9F21-FDD0783B875D}">
  <sheetPr>
    <tabColor theme="8" tint="0.59999389629810485"/>
  </sheetPr>
  <dimension ref="A1:BL36"/>
  <sheetViews>
    <sheetView showGridLines="0" view="pageBreakPreview" zoomScaleNormal="100" zoomScaleSheetLayoutView="100" workbookViewId="0">
      <selection activeCell="AJ3" sqref="AJ3:AX4"/>
    </sheetView>
  </sheetViews>
  <sheetFormatPr defaultColWidth="2.125" defaultRowHeight="14.25" x14ac:dyDescent="0.25"/>
  <cols>
    <col min="1" max="50" width="2.625" style="32" customWidth="1"/>
    <col min="51" max="16384" width="2.125" style="32"/>
  </cols>
  <sheetData>
    <row r="1" spans="1:50" ht="15" customHeight="1" x14ac:dyDescent="0.25">
      <c r="A1" s="162" t="s">
        <v>53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row>
    <row r="2" spans="1:50" ht="1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row>
    <row r="3" spans="1:50" ht="15" customHeight="1" x14ac:dyDescent="0.25">
      <c r="A3" s="28"/>
      <c r="B3" s="34" t="s">
        <v>54</v>
      </c>
      <c r="AE3" s="276" t="s">
        <v>52</v>
      </c>
      <c r="AF3" s="277"/>
      <c r="AG3" s="277"/>
      <c r="AH3" s="277"/>
      <c r="AI3" s="278"/>
      <c r="AJ3" s="282"/>
      <c r="AK3" s="283"/>
      <c r="AL3" s="283"/>
      <c r="AM3" s="283"/>
      <c r="AN3" s="283"/>
      <c r="AO3" s="283"/>
      <c r="AP3" s="283"/>
      <c r="AQ3" s="283"/>
      <c r="AR3" s="283"/>
      <c r="AS3" s="283"/>
      <c r="AT3" s="283"/>
      <c r="AU3" s="283"/>
      <c r="AV3" s="283"/>
      <c r="AW3" s="283"/>
      <c r="AX3" s="284"/>
    </row>
    <row r="4" spans="1:50" ht="15" customHeight="1" thickBot="1" x14ac:dyDescent="0.3">
      <c r="A4" s="28"/>
      <c r="B4" s="512" t="s">
        <v>94</v>
      </c>
      <c r="C4" s="512"/>
      <c r="D4" s="512"/>
      <c r="E4" s="512"/>
      <c r="F4" s="512"/>
      <c r="G4" s="512"/>
      <c r="H4" s="512"/>
      <c r="I4" s="512"/>
      <c r="J4" s="512"/>
      <c r="K4" s="512"/>
      <c r="L4" s="512"/>
      <c r="M4" s="512"/>
      <c r="N4" s="512"/>
      <c r="O4" s="512"/>
      <c r="P4" s="512"/>
      <c r="Q4" s="512"/>
      <c r="R4" s="512"/>
      <c r="S4" s="512"/>
      <c r="AE4" s="511"/>
      <c r="AF4" s="330"/>
      <c r="AG4" s="330"/>
      <c r="AH4" s="330"/>
      <c r="AI4" s="331"/>
      <c r="AJ4" s="285"/>
      <c r="AK4" s="286"/>
      <c r="AL4" s="286"/>
      <c r="AM4" s="286"/>
      <c r="AN4" s="286"/>
      <c r="AO4" s="286"/>
      <c r="AP4" s="286"/>
      <c r="AQ4" s="286"/>
      <c r="AR4" s="286"/>
      <c r="AS4" s="286"/>
      <c r="AT4" s="286"/>
      <c r="AU4" s="286"/>
      <c r="AV4" s="286"/>
      <c r="AW4" s="286"/>
      <c r="AX4" s="287"/>
    </row>
    <row r="5" spans="1:50" ht="15" customHeight="1" x14ac:dyDescent="0.25">
      <c r="A5" s="252" t="s">
        <v>87</v>
      </c>
      <c r="B5" s="253"/>
      <c r="C5" s="253"/>
      <c r="D5" s="254"/>
      <c r="E5" s="312"/>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314" t="s">
        <v>72</v>
      </c>
      <c r="AF5" s="315"/>
      <c r="AG5" s="315"/>
      <c r="AH5" s="315"/>
      <c r="AI5" s="316"/>
      <c r="AJ5" s="288"/>
      <c r="AK5" s="288"/>
      <c r="AL5" s="288"/>
      <c r="AM5" s="288"/>
      <c r="AN5" s="288"/>
      <c r="AO5" s="288"/>
      <c r="AP5" s="288"/>
      <c r="AQ5" s="288"/>
      <c r="AR5" s="288"/>
      <c r="AS5" s="288"/>
      <c r="AT5" s="288"/>
      <c r="AU5" s="288"/>
      <c r="AV5" s="288"/>
      <c r="AW5" s="288"/>
      <c r="AX5" s="289"/>
    </row>
    <row r="6" spans="1:50" ht="15" customHeight="1" x14ac:dyDescent="0.25">
      <c r="A6" s="255"/>
      <c r="B6" s="256"/>
      <c r="C6" s="256"/>
      <c r="D6" s="257"/>
      <c r="E6" s="313"/>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317"/>
      <c r="AF6" s="318"/>
      <c r="AG6" s="318"/>
      <c r="AH6" s="318"/>
      <c r="AI6" s="319"/>
      <c r="AJ6" s="290"/>
      <c r="AK6" s="290"/>
      <c r="AL6" s="290"/>
      <c r="AM6" s="290"/>
      <c r="AN6" s="290"/>
      <c r="AO6" s="290"/>
      <c r="AP6" s="290"/>
      <c r="AQ6" s="290"/>
      <c r="AR6" s="290"/>
      <c r="AS6" s="290"/>
      <c r="AT6" s="290"/>
      <c r="AU6" s="290"/>
      <c r="AV6" s="290"/>
      <c r="AW6" s="290"/>
      <c r="AX6" s="291"/>
    </row>
    <row r="7" spans="1:50" ht="15" customHeight="1" x14ac:dyDescent="0.25">
      <c r="A7" s="263" t="s">
        <v>104</v>
      </c>
      <c r="B7" s="264"/>
      <c r="C7" s="264"/>
      <c r="D7" s="265"/>
      <c r="E7" s="320" t="s">
        <v>135</v>
      </c>
      <c r="F7" s="321"/>
      <c r="G7" s="321"/>
      <c r="H7" s="321"/>
      <c r="I7" s="321"/>
      <c r="J7" s="321"/>
      <c r="K7" s="321"/>
      <c r="L7" s="321"/>
      <c r="M7" s="296" t="s">
        <v>114</v>
      </c>
      <c r="N7" s="297"/>
      <c r="O7" s="297"/>
      <c r="P7" s="298"/>
      <c r="Q7" s="296" t="s">
        <v>115</v>
      </c>
      <c r="R7" s="297"/>
      <c r="S7" s="297"/>
      <c r="T7" s="298"/>
      <c r="U7" s="320" t="s">
        <v>113</v>
      </c>
      <c r="V7" s="321"/>
      <c r="W7" s="321"/>
      <c r="X7" s="321"/>
      <c r="Y7" s="321"/>
      <c r="Z7" s="321"/>
      <c r="AA7" s="322"/>
      <c r="AB7" s="296" t="s">
        <v>114</v>
      </c>
      <c r="AC7" s="297"/>
      <c r="AD7" s="297"/>
      <c r="AE7" s="298"/>
      <c r="AF7" s="296" t="s">
        <v>115</v>
      </c>
      <c r="AG7" s="297"/>
      <c r="AH7" s="297"/>
      <c r="AI7" s="298"/>
      <c r="AJ7" s="320" t="s">
        <v>116</v>
      </c>
      <c r="AK7" s="321"/>
      <c r="AL7" s="321"/>
      <c r="AM7" s="321"/>
      <c r="AN7" s="321"/>
      <c r="AO7" s="321"/>
      <c r="AP7" s="322"/>
      <c r="AQ7" s="296" t="s">
        <v>114</v>
      </c>
      <c r="AR7" s="297"/>
      <c r="AS7" s="297"/>
      <c r="AT7" s="298"/>
      <c r="AU7" s="296" t="s">
        <v>115</v>
      </c>
      <c r="AV7" s="297"/>
      <c r="AW7" s="297"/>
      <c r="AX7" s="299"/>
    </row>
    <row r="8" spans="1:50" ht="15" customHeight="1" x14ac:dyDescent="0.25">
      <c r="A8" s="255"/>
      <c r="B8" s="256"/>
      <c r="C8" s="256"/>
      <c r="D8" s="257"/>
      <c r="E8" s="293" t="s">
        <v>117</v>
      </c>
      <c r="F8" s="294"/>
      <c r="G8" s="295"/>
      <c r="H8" s="173"/>
      <c r="I8" s="171"/>
      <c r="J8" s="171"/>
      <c r="K8" s="171"/>
      <c r="L8" s="171"/>
      <c r="M8" s="171"/>
      <c r="N8" s="171"/>
      <c r="O8" s="171"/>
      <c r="P8" s="171"/>
      <c r="Q8" s="171"/>
      <c r="R8" s="171"/>
      <c r="S8" s="171"/>
      <c r="T8" s="172"/>
      <c r="U8" s="293" t="s">
        <v>105</v>
      </c>
      <c r="V8" s="294"/>
      <c r="W8" s="295"/>
      <c r="X8" s="171"/>
      <c r="Y8" s="171"/>
      <c r="Z8" s="171"/>
      <c r="AA8" s="171"/>
      <c r="AB8" s="171"/>
      <c r="AC8" s="171"/>
      <c r="AD8" s="171"/>
      <c r="AE8" s="171"/>
      <c r="AF8" s="171"/>
      <c r="AG8" s="171"/>
      <c r="AH8" s="171"/>
      <c r="AI8" s="172"/>
      <c r="AJ8" s="293" t="s">
        <v>118</v>
      </c>
      <c r="AK8" s="294"/>
      <c r="AL8" s="295"/>
      <c r="AM8" s="171"/>
      <c r="AN8" s="171"/>
      <c r="AO8" s="171"/>
      <c r="AP8" s="171"/>
      <c r="AQ8" s="171"/>
      <c r="AR8" s="171"/>
      <c r="AS8" s="171"/>
      <c r="AT8" s="171"/>
      <c r="AU8" s="171"/>
      <c r="AV8" s="171"/>
      <c r="AW8" s="171"/>
      <c r="AX8" s="292"/>
    </row>
    <row r="9" spans="1:50" ht="15" customHeight="1" x14ac:dyDescent="0.25">
      <c r="A9" s="258" t="s">
        <v>88</v>
      </c>
      <c r="B9" s="259"/>
      <c r="C9" s="259"/>
      <c r="D9" s="262"/>
      <c r="E9" s="270"/>
      <c r="F9" s="271"/>
      <c r="G9" s="272"/>
      <c r="H9" s="266" t="s">
        <v>6</v>
      </c>
      <c r="I9" s="267"/>
      <c r="J9" s="270"/>
      <c r="K9" s="271"/>
      <c r="L9" s="266" t="s">
        <v>5</v>
      </c>
      <c r="M9" s="267"/>
      <c r="N9" s="270"/>
      <c r="O9" s="272"/>
      <c r="P9" s="266" t="s">
        <v>4</v>
      </c>
      <c r="Q9" s="267"/>
      <c r="R9" s="323" t="s">
        <v>11</v>
      </c>
      <c r="S9" s="270"/>
      <c r="T9" s="271"/>
      <c r="U9" s="272"/>
      <c r="V9" s="325" t="s">
        <v>6</v>
      </c>
      <c r="W9" s="325"/>
      <c r="X9" s="270"/>
      <c r="Y9" s="271"/>
      <c r="Z9" s="266" t="s">
        <v>5</v>
      </c>
      <c r="AA9" s="267"/>
      <c r="AB9" s="270"/>
      <c r="AC9" s="272"/>
      <c r="AD9" s="266" t="s">
        <v>4</v>
      </c>
      <c r="AE9" s="267"/>
      <c r="AF9" s="326" t="s">
        <v>58</v>
      </c>
      <c r="AG9" s="264"/>
      <c r="AH9" s="264"/>
      <c r="AI9" s="265"/>
      <c r="AJ9" s="227" t="s">
        <v>51</v>
      </c>
      <c r="AK9" s="228"/>
      <c r="AL9" s="228"/>
      <c r="AM9" s="228"/>
      <c r="AN9" s="228"/>
      <c r="AO9" s="229"/>
      <c r="AP9" s="307"/>
      <c r="AQ9" s="307"/>
      <c r="AR9" s="307"/>
      <c r="AS9" s="307"/>
      <c r="AT9" s="307"/>
      <c r="AU9" s="307"/>
      <c r="AV9" s="307"/>
      <c r="AW9" s="307"/>
      <c r="AX9" s="308"/>
    </row>
    <row r="10" spans="1:50" ht="15" customHeight="1" x14ac:dyDescent="0.25">
      <c r="A10" s="258"/>
      <c r="B10" s="259"/>
      <c r="C10" s="259"/>
      <c r="D10" s="262"/>
      <c r="E10" s="273"/>
      <c r="F10" s="274"/>
      <c r="G10" s="275"/>
      <c r="H10" s="268"/>
      <c r="I10" s="269"/>
      <c r="J10" s="273"/>
      <c r="K10" s="274"/>
      <c r="L10" s="268"/>
      <c r="M10" s="269"/>
      <c r="N10" s="273"/>
      <c r="O10" s="275"/>
      <c r="P10" s="268"/>
      <c r="Q10" s="269"/>
      <c r="R10" s="324"/>
      <c r="S10" s="273"/>
      <c r="T10" s="274"/>
      <c r="U10" s="275"/>
      <c r="V10" s="325"/>
      <c r="W10" s="325"/>
      <c r="X10" s="273"/>
      <c r="Y10" s="274"/>
      <c r="Z10" s="268"/>
      <c r="AA10" s="269"/>
      <c r="AB10" s="273"/>
      <c r="AC10" s="275"/>
      <c r="AD10" s="268"/>
      <c r="AE10" s="269"/>
      <c r="AF10" s="327"/>
      <c r="AG10" s="256"/>
      <c r="AH10" s="256"/>
      <c r="AI10" s="257"/>
      <c r="AJ10" s="230"/>
      <c r="AK10" s="231"/>
      <c r="AL10" s="231"/>
      <c r="AM10" s="231"/>
      <c r="AN10" s="231"/>
      <c r="AO10" s="232"/>
      <c r="AP10" s="310"/>
      <c r="AQ10" s="310"/>
      <c r="AR10" s="310"/>
      <c r="AS10" s="310"/>
      <c r="AT10" s="310"/>
      <c r="AU10" s="310"/>
      <c r="AV10" s="310"/>
      <c r="AW10" s="310"/>
      <c r="AX10" s="311"/>
    </row>
    <row r="11" spans="1:50" ht="15" customHeight="1" x14ac:dyDescent="0.25">
      <c r="A11" s="258" t="s">
        <v>50</v>
      </c>
      <c r="B11" s="259"/>
      <c r="C11" s="259"/>
      <c r="D11" s="259"/>
      <c r="E11" s="300" t="s">
        <v>60</v>
      </c>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2"/>
    </row>
    <row r="12" spans="1:50" ht="15" customHeight="1" x14ac:dyDescent="0.25">
      <c r="A12" s="258"/>
      <c r="B12" s="259"/>
      <c r="C12" s="259"/>
      <c r="D12" s="259"/>
      <c r="E12" s="303"/>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5"/>
    </row>
    <row r="13" spans="1:50" ht="15" customHeight="1" x14ac:dyDescent="0.25">
      <c r="A13" s="260"/>
      <c r="B13" s="261"/>
      <c r="C13" s="261"/>
      <c r="D13" s="261"/>
      <c r="E13" s="303"/>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5"/>
    </row>
    <row r="14" spans="1:50" ht="14.25" customHeight="1" x14ac:dyDescent="0.25">
      <c r="A14" s="328" t="s">
        <v>2</v>
      </c>
      <c r="B14" s="277"/>
      <c r="C14" s="277"/>
      <c r="D14" s="278"/>
      <c r="E14" s="452" t="s">
        <v>57</v>
      </c>
      <c r="F14" s="453"/>
      <c r="G14" s="453"/>
      <c r="H14" s="453"/>
      <c r="I14" s="454"/>
      <c r="J14" s="339" t="s">
        <v>59</v>
      </c>
      <c r="K14" s="458"/>
      <c r="L14" s="458"/>
      <c r="M14" s="458"/>
      <c r="N14" s="458"/>
      <c r="O14" s="458"/>
      <c r="P14" s="458"/>
      <c r="Q14" s="458"/>
      <c r="R14" s="458"/>
      <c r="S14" s="458"/>
      <c r="T14" s="458"/>
      <c r="U14" s="458"/>
      <c r="V14" s="458"/>
      <c r="W14" s="458"/>
      <c r="X14" s="458"/>
      <c r="Y14" s="458"/>
      <c r="Z14" s="458"/>
      <c r="AA14" s="458"/>
      <c r="AB14" s="458"/>
      <c r="AC14" s="458"/>
      <c r="AD14" s="458"/>
      <c r="AE14" s="458" t="s">
        <v>49</v>
      </c>
      <c r="AF14" s="458"/>
      <c r="AG14" s="458"/>
      <c r="AH14" s="458"/>
      <c r="AI14" s="458"/>
      <c r="AJ14" s="335" t="s">
        <v>132</v>
      </c>
      <c r="AK14" s="336"/>
      <c r="AL14" s="339" t="s">
        <v>31</v>
      </c>
      <c r="AM14" s="339"/>
      <c r="AN14" s="339"/>
      <c r="AO14" s="341" t="s">
        <v>23</v>
      </c>
      <c r="AP14" s="342"/>
      <c r="AQ14" s="342"/>
      <c r="AR14" s="342"/>
      <c r="AS14" s="343"/>
      <c r="AT14" s="344" t="s">
        <v>133</v>
      </c>
      <c r="AU14" s="344"/>
      <c r="AV14" s="344"/>
      <c r="AW14" s="344"/>
      <c r="AX14" s="345"/>
    </row>
    <row r="15" spans="1:50" ht="14.25" customHeight="1" x14ac:dyDescent="0.25">
      <c r="A15" s="329"/>
      <c r="B15" s="330"/>
      <c r="C15" s="330"/>
      <c r="D15" s="331"/>
      <c r="E15" s="268"/>
      <c r="F15" s="431"/>
      <c r="G15" s="431"/>
      <c r="H15" s="431"/>
      <c r="I15" s="269"/>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37"/>
      <c r="AK15" s="338"/>
      <c r="AL15" s="340"/>
      <c r="AM15" s="340"/>
      <c r="AN15" s="340"/>
      <c r="AO15" s="346" t="s">
        <v>48</v>
      </c>
      <c r="AP15" s="347"/>
      <c r="AQ15" s="347"/>
      <c r="AR15" s="347"/>
      <c r="AS15" s="348"/>
      <c r="AT15" s="346" t="s">
        <v>47</v>
      </c>
      <c r="AU15" s="347"/>
      <c r="AV15" s="347"/>
      <c r="AW15" s="347"/>
      <c r="AX15" s="349"/>
    </row>
    <row r="16" spans="1:50" ht="14.25" customHeight="1" x14ac:dyDescent="0.25">
      <c r="A16" s="329"/>
      <c r="B16" s="330"/>
      <c r="C16" s="330"/>
      <c r="D16" s="331"/>
      <c r="E16" s="247" t="s">
        <v>89</v>
      </c>
      <c r="F16" s="248"/>
      <c r="G16" s="248"/>
      <c r="H16" s="248"/>
      <c r="I16" s="237"/>
      <c r="J16" s="432"/>
      <c r="K16" s="432"/>
      <c r="L16" s="432"/>
      <c r="M16" s="432"/>
      <c r="N16" s="432"/>
      <c r="O16" s="432"/>
      <c r="P16" s="432"/>
      <c r="Q16" s="432"/>
      <c r="R16" s="432"/>
      <c r="S16" s="432"/>
      <c r="T16" s="432"/>
      <c r="U16" s="432"/>
      <c r="V16" s="432"/>
      <c r="W16" s="432"/>
      <c r="X16" s="432"/>
      <c r="Y16" s="432"/>
      <c r="Z16" s="432"/>
      <c r="AA16" s="432"/>
      <c r="AB16" s="432"/>
      <c r="AC16" s="432"/>
      <c r="AD16" s="432"/>
      <c r="AE16" s="459"/>
      <c r="AF16" s="459"/>
      <c r="AG16" s="459"/>
      <c r="AH16" s="459"/>
      <c r="AI16" s="459"/>
      <c r="AJ16" s="350" t="s">
        <v>121</v>
      </c>
      <c r="AK16" s="351"/>
      <c r="AL16" s="354"/>
      <c r="AM16" s="354"/>
      <c r="AN16" s="354"/>
      <c r="AO16" s="501"/>
      <c r="AP16" s="501"/>
      <c r="AQ16" s="501"/>
      <c r="AR16" s="501"/>
      <c r="AS16" s="501"/>
      <c r="AT16" s="495"/>
      <c r="AU16" s="496"/>
      <c r="AV16" s="496"/>
      <c r="AW16" s="496"/>
      <c r="AX16" s="502"/>
    </row>
    <row r="17" spans="1:64" ht="14.25" customHeight="1" x14ac:dyDescent="0.25">
      <c r="A17" s="329"/>
      <c r="B17" s="330"/>
      <c r="C17" s="330"/>
      <c r="D17" s="331"/>
      <c r="E17" s="249"/>
      <c r="F17" s="250"/>
      <c r="G17" s="250"/>
      <c r="H17" s="250"/>
      <c r="I17" s="238"/>
      <c r="J17" s="432"/>
      <c r="K17" s="432"/>
      <c r="L17" s="432"/>
      <c r="M17" s="432"/>
      <c r="N17" s="432"/>
      <c r="O17" s="432"/>
      <c r="P17" s="432"/>
      <c r="Q17" s="432"/>
      <c r="R17" s="432"/>
      <c r="S17" s="432"/>
      <c r="T17" s="432"/>
      <c r="U17" s="432"/>
      <c r="V17" s="432"/>
      <c r="W17" s="432"/>
      <c r="X17" s="432"/>
      <c r="Y17" s="432"/>
      <c r="Z17" s="432"/>
      <c r="AA17" s="432"/>
      <c r="AB17" s="432"/>
      <c r="AC17" s="432"/>
      <c r="AD17" s="432"/>
      <c r="AE17" s="459"/>
      <c r="AF17" s="459"/>
      <c r="AG17" s="459"/>
      <c r="AH17" s="459"/>
      <c r="AI17" s="459"/>
      <c r="AJ17" s="352"/>
      <c r="AK17" s="353"/>
      <c r="AL17" s="354"/>
      <c r="AM17" s="354"/>
      <c r="AN17" s="354"/>
      <c r="AO17" s="501"/>
      <c r="AP17" s="501"/>
      <c r="AQ17" s="501"/>
      <c r="AR17" s="501"/>
      <c r="AS17" s="501"/>
      <c r="AT17" s="498"/>
      <c r="AU17" s="499"/>
      <c r="AV17" s="499"/>
      <c r="AW17" s="499"/>
      <c r="AX17" s="503"/>
    </row>
    <row r="18" spans="1:64" ht="14.25" customHeight="1" x14ac:dyDescent="0.25">
      <c r="A18" s="329"/>
      <c r="B18" s="330"/>
      <c r="C18" s="330"/>
      <c r="D18" s="331"/>
      <c r="E18" s="266" t="s">
        <v>90</v>
      </c>
      <c r="F18" s="430"/>
      <c r="G18" s="430"/>
      <c r="H18" s="430"/>
      <c r="I18" s="267"/>
      <c r="J18" s="432"/>
      <c r="K18" s="432"/>
      <c r="L18" s="432"/>
      <c r="M18" s="432"/>
      <c r="N18" s="432"/>
      <c r="O18" s="432"/>
      <c r="P18" s="432"/>
      <c r="Q18" s="432"/>
      <c r="R18" s="432"/>
      <c r="S18" s="432"/>
      <c r="T18" s="432"/>
      <c r="U18" s="432"/>
      <c r="V18" s="432"/>
      <c r="W18" s="432"/>
      <c r="X18" s="432"/>
      <c r="Y18" s="432"/>
      <c r="Z18" s="432"/>
      <c r="AA18" s="432"/>
      <c r="AB18" s="432"/>
      <c r="AC18" s="432"/>
      <c r="AD18" s="432"/>
      <c r="AE18" s="459"/>
      <c r="AF18" s="459"/>
      <c r="AG18" s="459"/>
      <c r="AH18" s="459"/>
      <c r="AI18" s="459"/>
      <c r="AJ18" s="350" t="s">
        <v>121</v>
      </c>
      <c r="AK18" s="351"/>
      <c r="AL18" s="354"/>
      <c r="AM18" s="354"/>
      <c r="AN18" s="354"/>
      <c r="AO18" s="501"/>
      <c r="AP18" s="501"/>
      <c r="AQ18" s="501"/>
      <c r="AR18" s="501"/>
      <c r="AS18" s="501"/>
      <c r="AT18" s="495"/>
      <c r="AU18" s="496"/>
      <c r="AV18" s="496"/>
      <c r="AW18" s="496"/>
      <c r="AX18" s="502"/>
    </row>
    <row r="19" spans="1:64" ht="14.25" customHeight="1" x14ac:dyDescent="0.25">
      <c r="A19" s="329"/>
      <c r="B19" s="330"/>
      <c r="C19" s="330"/>
      <c r="D19" s="331"/>
      <c r="E19" s="268"/>
      <c r="F19" s="431"/>
      <c r="G19" s="431"/>
      <c r="H19" s="431"/>
      <c r="I19" s="269"/>
      <c r="J19" s="432"/>
      <c r="K19" s="432"/>
      <c r="L19" s="432"/>
      <c r="M19" s="432"/>
      <c r="N19" s="432"/>
      <c r="O19" s="432"/>
      <c r="P19" s="432"/>
      <c r="Q19" s="432"/>
      <c r="R19" s="432"/>
      <c r="S19" s="432"/>
      <c r="T19" s="432"/>
      <c r="U19" s="432"/>
      <c r="V19" s="432"/>
      <c r="W19" s="432"/>
      <c r="X19" s="432"/>
      <c r="Y19" s="432"/>
      <c r="Z19" s="432"/>
      <c r="AA19" s="432"/>
      <c r="AB19" s="432"/>
      <c r="AC19" s="432"/>
      <c r="AD19" s="432"/>
      <c r="AE19" s="459"/>
      <c r="AF19" s="459"/>
      <c r="AG19" s="459"/>
      <c r="AH19" s="459"/>
      <c r="AI19" s="459"/>
      <c r="AJ19" s="352"/>
      <c r="AK19" s="353"/>
      <c r="AL19" s="354"/>
      <c r="AM19" s="354"/>
      <c r="AN19" s="354"/>
      <c r="AO19" s="501"/>
      <c r="AP19" s="501"/>
      <c r="AQ19" s="501"/>
      <c r="AR19" s="501"/>
      <c r="AS19" s="501"/>
      <c r="AT19" s="498"/>
      <c r="AU19" s="499"/>
      <c r="AV19" s="499"/>
      <c r="AW19" s="499"/>
      <c r="AX19" s="503"/>
    </row>
    <row r="20" spans="1:64" ht="14.25" customHeight="1" x14ac:dyDescent="0.25">
      <c r="A20" s="329"/>
      <c r="B20" s="330"/>
      <c r="C20" s="330"/>
      <c r="D20" s="331"/>
      <c r="E20" s="266" t="s">
        <v>91</v>
      </c>
      <c r="F20" s="430"/>
      <c r="G20" s="430"/>
      <c r="H20" s="430"/>
      <c r="I20" s="267"/>
      <c r="J20" s="432"/>
      <c r="K20" s="432"/>
      <c r="L20" s="432"/>
      <c r="M20" s="432"/>
      <c r="N20" s="432"/>
      <c r="O20" s="432"/>
      <c r="P20" s="432"/>
      <c r="Q20" s="432"/>
      <c r="R20" s="432"/>
      <c r="S20" s="432"/>
      <c r="T20" s="432"/>
      <c r="U20" s="432"/>
      <c r="V20" s="432"/>
      <c r="W20" s="432"/>
      <c r="X20" s="432"/>
      <c r="Y20" s="432"/>
      <c r="Z20" s="432"/>
      <c r="AA20" s="432"/>
      <c r="AB20" s="432"/>
      <c r="AC20" s="432"/>
      <c r="AD20" s="432"/>
      <c r="AE20" s="459"/>
      <c r="AF20" s="459"/>
      <c r="AG20" s="459"/>
      <c r="AH20" s="459"/>
      <c r="AI20" s="459"/>
      <c r="AJ20" s="350" t="s">
        <v>121</v>
      </c>
      <c r="AK20" s="351"/>
      <c r="AL20" s="354"/>
      <c r="AM20" s="354"/>
      <c r="AN20" s="354"/>
      <c r="AO20" s="501"/>
      <c r="AP20" s="501"/>
      <c r="AQ20" s="501"/>
      <c r="AR20" s="501"/>
      <c r="AS20" s="501"/>
      <c r="AT20" s="492"/>
      <c r="AU20" s="493"/>
      <c r="AV20" s="493"/>
      <c r="AW20" s="493"/>
      <c r="AX20" s="506"/>
    </row>
    <row r="21" spans="1:64" ht="14.25" customHeight="1" x14ac:dyDescent="0.25">
      <c r="A21" s="329"/>
      <c r="B21" s="330"/>
      <c r="C21" s="330"/>
      <c r="D21" s="331"/>
      <c r="E21" s="268"/>
      <c r="F21" s="431"/>
      <c r="G21" s="431"/>
      <c r="H21" s="431"/>
      <c r="I21" s="269"/>
      <c r="J21" s="432"/>
      <c r="K21" s="432"/>
      <c r="L21" s="432"/>
      <c r="M21" s="432"/>
      <c r="N21" s="432"/>
      <c r="O21" s="432"/>
      <c r="P21" s="432"/>
      <c r="Q21" s="432"/>
      <c r="R21" s="432"/>
      <c r="S21" s="432"/>
      <c r="T21" s="432"/>
      <c r="U21" s="432"/>
      <c r="V21" s="432"/>
      <c r="W21" s="432"/>
      <c r="X21" s="432"/>
      <c r="Y21" s="432"/>
      <c r="Z21" s="432"/>
      <c r="AA21" s="432"/>
      <c r="AB21" s="432"/>
      <c r="AC21" s="432"/>
      <c r="AD21" s="432"/>
      <c r="AE21" s="459"/>
      <c r="AF21" s="459"/>
      <c r="AG21" s="459"/>
      <c r="AH21" s="459"/>
      <c r="AI21" s="459"/>
      <c r="AJ21" s="352"/>
      <c r="AK21" s="353"/>
      <c r="AL21" s="354"/>
      <c r="AM21" s="354"/>
      <c r="AN21" s="354"/>
      <c r="AO21" s="501"/>
      <c r="AP21" s="501"/>
      <c r="AQ21" s="501"/>
      <c r="AR21" s="501"/>
      <c r="AS21" s="501"/>
      <c r="AT21" s="498"/>
      <c r="AU21" s="499"/>
      <c r="AV21" s="499"/>
      <c r="AW21" s="499"/>
      <c r="AX21" s="503"/>
    </row>
    <row r="22" spans="1:64" ht="14.25" customHeight="1" x14ac:dyDescent="0.25">
      <c r="A22" s="329"/>
      <c r="B22" s="330"/>
      <c r="C22" s="330"/>
      <c r="D22" s="331"/>
      <c r="E22" s="247" t="s">
        <v>56</v>
      </c>
      <c r="F22" s="248"/>
      <c r="G22" s="248"/>
      <c r="H22" s="248"/>
      <c r="I22" s="237"/>
      <c r="J22" s="247" t="s">
        <v>55</v>
      </c>
      <c r="K22" s="248"/>
      <c r="L22" s="248"/>
      <c r="M22" s="248"/>
      <c r="N22" s="248"/>
      <c r="O22" s="248"/>
      <c r="P22" s="248"/>
      <c r="Q22" s="237"/>
      <c r="R22" s="361">
        <v>10000</v>
      </c>
      <c r="S22" s="362"/>
      <c r="T22" s="362"/>
      <c r="U22" s="362"/>
      <c r="V22" s="362"/>
      <c r="W22" s="362"/>
      <c r="X22" s="365" t="s">
        <v>33</v>
      </c>
      <c r="Y22" s="233">
        <f>申請書!AB8</f>
        <v>1</v>
      </c>
      <c r="Z22" s="234"/>
      <c r="AA22" s="513" t="s">
        <v>120</v>
      </c>
      <c r="AB22" s="513"/>
      <c r="AC22" s="507" t="s">
        <v>121</v>
      </c>
      <c r="AD22" s="508"/>
      <c r="AE22" s="460">
        <f>IF(AC22="無",0,IF(AND(AC22="有",AJ22="無"),R22*Y22,IF(AJ22="未選択",0,IF(AJ22="有",0))))</f>
        <v>0</v>
      </c>
      <c r="AF22" s="461"/>
      <c r="AG22" s="461"/>
      <c r="AH22" s="461"/>
      <c r="AI22" s="462"/>
      <c r="AJ22" s="350" t="s">
        <v>134</v>
      </c>
      <c r="AK22" s="351"/>
      <c r="AL22" s="368"/>
      <c r="AM22" s="369"/>
      <c r="AN22" s="370"/>
      <c r="AO22" s="40"/>
      <c r="AP22" s="41"/>
      <c r="AQ22" s="41"/>
      <c r="AR22" s="41"/>
      <c r="AS22" s="42"/>
      <c r="AT22" s="40"/>
      <c r="AU22" s="41"/>
      <c r="AV22" s="41"/>
      <c r="AW22" s="41"/>
      <c r="AX22" s="43"/>
    </row>
    <row r="23" spans="1:64" ht="14.25" customHeight="1" x14ac:dyDescent="0.25">
      <c r="A23" s="329"/>
      <c r="B23" s="330"/>
      <c r="C23" s="330"/>
      <c r="D23" s="331"/>
      <c r="E23" s="358"/>
      <c r="F23" s="359"/>
      <c r="G23" s="359"/>
      <c r="H23" s="359"/>
      <c r="I23" s="360"/>
      <c r="J23" s="249"/>
      <c r="K23" s="250"/>
      <c r="L23" s="250"/>
      <c r="M23" s="250"/>
      <c r="N23" s="250"/>
      <c r="O23" s="250"/>
      <c r="P23" s="250"/>
      <c r="Q23" s="238"/>
      <c r="R23" s="363"/>
      <c r="S23" s="364"/>
      <c r="T23" s="364"/>
      <c r="U23" s="364"/>
      <c r="V23" s="364"/>
      <c r="W23" s="364"/>
      <c r="X23" s="340"/>
      <c r="Y23" s="235"/>
      <c r="Z23" s="236"/>
      <c r="AA23" s="514"/>
      <c r="AB23" s="514"/>
      <c r="AC23" s="509"/>
      <c r="AD23" s="510"/>
      <c r="AE23" s="463"/>
      <c r="AF23" s="464"/>
      <c r="AG23" s="464"/>
      <c r="AH23" s="464"/>
      <c r="AI23" s="465"/>
      <c r="AJ23" s="352"/>
      <c r="AK23" s="353"/>
      <c r="AL23" s="371"/>
      <c r="AM23" s="372"/>
      <c r="AN23" s="373"/>
      <c r="AO23" s="44"/>
      <c r="AP23" s="45"/>
      <c r="AQ23" s="45"/>
      <c r="AR23" s="45"/>
      <c r="AS23" s="46"/>
      <c r="AT23" s="44"/>
      <c r="AU23" s="45"/>
      <c r="AV23" s="45"/>
      <c r="AW23" s="45"/>
      <c r="AX23" s="47"/>
    </row>
    <row r="24" spans="1:64" ht="14.25" customHeight="1" x14ac:dyDescent="0.25">
      <c r="A24" s="329"/>
      <c r="B24" s="330"/>
      <c r="C24" s="330"/>
      <c r="D24" s="331"/>
      <c r="E24" s="358"/>
      <c r="F24" s="359"/>
      <c r="G24" s="359"/>
      <c r="H24" s="359"/>
      <c r="I24" s="360"/>
      <c r="J24" s="247" t="s">
        <v>69</v>
      </c>
      <c r="K24" s="248"/>
      <c r="L24" s="248"/>
      <c r="M24" s="248"/>
      <c r="N24" s="248"/>
      <c r="O24" s="248"/>
      <c r="P24" s="248"/>
      <c r="Q24" s="237"/>
      <c r="R24" s="466">
        <v>5000</v>
      </c>
      <c r="S24" s="467"/>
      <c r="T24" s="467"/>
      <c r="U24" s="467"/>
      <c r="V24" s="467"/>
      <c r="W24" s="467"/>
      <c r="X24" s="365" t="s">
        <v>33</v>
      </c>
      <c r="Y24" s="233">
        <f>申請書!AB8</f>
        <v>1</v>
      </c>
      <c r="Z24" s="234"/>
      <c r="AA24" s="237" t="s">
        <v>33</v>
      </c>
      <c r="AB24" s="239"/>
      <c r="AC24" s="239"/>
      <c r="AD24" s="365" t="s">
        <v>4</v>
      </c>
      <c r="AE24" s="470">
        <f>IF(AJ24="無",R24*Y24*AB24,IF(AJ24="有",0,IF(AJ24="未選択",0)))</f>
        <v>0</v>
      </c>
      <c r="AF24" s="471"/>
      <c r="AG24" s="471"/>
      <c r="AH24" s="471"/>
      <c r="AI24" s="472"/>
      <c r="AJ24" s="350" t="s">
        <v>121</v>
      </c>
      <c r="AK24" s="351"/>
      <c r="AL24" s="389"/>
      <c r="AM24" s="390"/>
      <c r="AN24" s="391"/>
      <c r="AO24" s="44"/>
      <c r="AP24" s="45"/>
      <c r="AQ24" s="45"/>
      <c r="AR24" s="45"/>
      <c r="AS24" s="46"/>
      <c r="AT24" s="44"/>
      <c r="AU24" s="45"/>
      <c r="AV24" s="45"/>
      <c r="AW24" s="45"/>
      <c r="AX24" s="47"/>
    </row>
    <row r="25" spans="1:64" ht="14.25" customHeight="1" x14ac:dyDescent="0.25">
      <c r="A25" s="329"/>
      <c r="B25" s="330"/>
      <c r="C25" s="330"/>
      <c r="D25" s="331"/>
      <c r="E25" s="249"/>
      <c r="F25" s="250"/>
      <c r="G25" s="250"/>
      <c r="H25" s="250"/>
      <c r="I25" s="238"/>
      <c r="J25" s="249"/>
      <c r="K25" s="250"/>
      <c r="L25" s="250"/>
      <c r="M25" s="250"/>
      <c r="N25" s="250"/>
      <c r="O25" s="250"/>
      <c r="P25" s="250"/>
      <c r="Q25" s="238"/>
      <c r="R25" s="468"/>
      <c r="S25" s="469"/>
      <c r="T25" s="469"/>
      <c r="U25" s="469"/>
      <c r="V25" s="469"/>
      <c r="W25" s="469"/>
      <c r="X25" s="340"/>
      <c r="Y25" s="235"/>
      <c r="Z25" s="236"/>
      <c r="AA25" s="238"/>
      <c r="AB25" s="240"/>
      <c r="AC25" s="240"/>
      <c r="AD25" s="340"/>
      <c r="AE25" s="463"/>
      <c r="AF25" s="464"/>
      <c r="AG25" s="464"/>
      <c r="AH25" s="464"/>
      <c r="AI25" s="465"/>
      <c r="AJ25" s="352"/>
      <c r="AK25" s="353"/>
      <c r="AL25" s="371"/>
      <c r="AM25" s="372"/>
      <c r="AN25" s="373"/>
      <c r="AO25" s="48"/>
      <c r="AP25" s="49"/>
      <c r="AQ25" s="49"/>
      <c r="AR25" s="49"/>
      <c r="AS25" s="50"/>
      <c r="AT25" s="48"/>
      <c r="AU25" s="49"/>
      <c r="AV25" s="49"/>
      <c r="AW25" s="49"/>
      <c r="AX25" s="51"/>
    </row>
    <row r="26" spans="1:64" ht="14.25" customHeight="1" x14ac:dyDescent="0.25">
      <c r="A26" s="329"/>
      <c r="B26" s="330"/>
      <c r="C26" s="330"/>
      <c r="D26" s="331"/>
      <c r="E26" s="266" t="s">
        <v>19</v>
      </c>
      <c r="F26" s="430"/>
      <c r="G26" s="430"/>
      <c r="H26" s="430"/>
      <c r="I26" s="267"/>
      <c r="J26" s="385" t="s">
        <v>35</v>
      </c>
      <c r="K26" s="436"/>
      <c r="L26" s="436"/>
      <c r="M26" s="436"/>
      <c r="N26" s="436"/>
      <c r="O26" s="386"/>
      <c r="P26" s="392"/>
      <c r="Q26" s="392"/>
      <c r="R26" s="392"/>
      <c r="S26" s="392"/>
      <c r="T26" s="392"/>
      <c r="U26" s="392"/>
      <c r="V26" s="392"/>
      <c r="W26" s="392"/>
      <c r="X26" s="392"/>
      <c r="Y26" s="392"/>
      <c r="Z26" s="392"/>
      <c r="AA26" s="392"/>
      <c r="AB26" s="392"/>
      <c r="AC26" s="392"/>
      <c r="AD26" s="393"/>
      <c r="AE26" s="218">
        <f>IF(AJ26="無",J27*Y27*AB27,IF(AJ26="有",0,IF(AJ26="未選択",0)))</f>
        <v>0</v>
      </c>
      <c r="AF26" s="219"/>
      <c r="AG26" s="219"/>
      <c r="AH26" s="219"/>
      <c r="AI26" s="220"/>
      <c r="AJ26" s="350" t="s">
        <v>121</v>
      </c>
      <c r="AK26" s="351"/>
      <c r="AL26" s="368"/>
      <c r="AM26" s="369"/>
      <c r="AN26" s="370"/>
      <c r="AO26" s="492"/>
      <c r="AP26" s="493"/>
      <c r="AQ26" s="493"/>
      <c r="AR26" s="493"/>
      <c r="AS26" s="494"/>
      <c r="AT26" s="492"/>
      <c r="AU26" s="493"/>
      <c r="AV26" s="493"/>
      <c r="AW26" s="493"/>
      <c r="AX26" s="506"/>
    </row>
    <row r="27" spans="1:64" ht="14.25" customHeight="1" x14ac:dyDescent="0.25">
      <c r="A27" s="329"/>
      <c r="B27" s="330"/>
      <c r="C27" s="330"/>
      <c r="D27" s="331"/>
      <c r="E27" s="489"/>
      <c r="F27" s="490"/>
      <c r="G27" s="490"/>
      <c r="H27" s="490"/>
      <c r="I27" s="491"/>
      <c r="J27" s="397">
        <v>15000</v>
      </c>
      <c r="K27" s="398"/>
      <c r="L27" s="398"/>
      <c r="M27" s="398"/>
      <c r="N27" s="398"/>
      <c r="O27" s="398"/>
      <c r="P27" s="398"/>
      <c r="Q27" s="398"/>
      <c r="R27" s="398"/>
      <c r="S27" s="398"/>
      <c r="T27" s="398"/>
      <c r="U27" s="398"/>
      <c r="V27" s="398"/>
      <c r="W27" s="399"/>
      <c r="X27" s="365" t="s">
        <v>33</v>
      </c>
      <c r="Y27" s="233">
        <f>申請書!AB8</f>
        <v>1</v>
      </c>
      <c r="Z27" s="234"/>
      <c r="AA27" s="237" t="s">
        <v>33</v>
      </c>
      <c r="AB27" s="239"/>
      <c r="AC27" s="239"/>
      <c r="AD27" s="365" t="s">
        <v>34</v>
      </c>
      <c r="AE27" s="221"/>
      <c r="AF27" s="222"/>
      <c r="AG27" s="222"/>
      <c r="AH27" s="222"/>
      <c r="AI27" s="223"/>
      <c r="AJ27" s="394"/>
      <c r="AK27" s="395"/>
      <c r="AL27" s="389"/>
      <c r="AM27" s="390"/>
      <c r="AN27" s="391"/>
      <c r="AO27" s="495"/>
      <c r="AP27" s="496"/>
      <c r="AQ27" s="496"/>
      <c r="AR27" s="496"/>
      <c r="AS27" s="497"/>
      <c r="AT27" s="495"/>
      <c r="AU27" s="496"/>
      <c r="AV27" s="496"/>
      <c r="AW27" s="496"/>
      <c r="AX27" s="502"/>
    </row>
    <row r="28" spans="1:64" ht="14.25" customHeight="1" x14ac:dyDescent="0.25">
      <c r="A28" s="329"/>
      <c r="B28" s="330"/>
      <c r="C28" s="330"/>
      <c r="D28" s="331"/>
      <c r="E28" s="268"/>
      <c r="F28" s="431"/>
      <c r="G28" s="431"/>
      <c r="H28" s="431"/>
      <c r="I28" s="269"/>
      <c r="J28" s="400"/>
      <c r="K28" s="401"/>
      <c r="L28" s="401"/>
      <c r="M28" s="401"/>
      <c r="N28" s="401"/>
      <c r="O28" s="401"/>
      <c r="P28" s="401"/>
      <c r="Q28" s="401"/>
      <c r="R28" s="401"/>
      <c r="S28" s="401"/>
      <c r="T28" s="401"/>
      <c r="U28" s="401"/>
      <c r="V28" s="401"/>
      <c r="W28" s="402"/>
      <c r="X28" s="340"/>
      <c r="Y28" s="235"/>
      <c r="Z28" s="236"/>
      <c r="AA28" s="238"/>
      <c r="AB28" s="240"/>
      <c r="AC28" s="240"/>
      <c r="AD28" s="340"/>
      <c r="AE28" s="224"/>
      <c r="AF28" s="225"/>
      <c r="AG28" s="225"/>
      <c r="AH28" s="225"/>
      <c r="AI28" s="226"/>
      <c r="AJ28" s="352"/>
      <c r="AK28" s="353"/>
      <c r="AL28" s="371"/>
      <c r="AM28" s="372"/>
      <c r="AN28" s="373"/>
      <c r="AO28" s="498"/>
      <c r="AP28" s="499"/>
      <c r="AQ28" s="499"/>
      <c r="AR28" s="499"/>
      <c r="AS28" s="500"/>
      <c r="AT28" s="498"/>
      <c r="AU28" s="499"/>
      <c r="AV28" s="499"/>
      <c r="AW28" s="499"/>
      <c r="AX28" s="503"/>
      <c r="BL28" s="33"/>
    </row>
    <row r="29" spans="1:64" ht="14.25" customHeight="1" x14ac:dyDescent="0.25">
      <c r="A29" s="329"/>
      <c r="B29" s="330"/>
      <c r="C29" s="330"/>
      <c r="D29" s="331"/>
      <c r="E29" s="266" t="s">
        <v>20</v>
      </c>
      <c r="F29" s="430"/>
      <c r="G29" s="430"/>
      <c r="H29" s="430"/>
      <c r="I29" s="267"/>
      <c r="J29" s="432"/>
      <c r="K29" s="432"/>
      <c r="L29" s="432"/>
      <c r="M29" s="432"/>
      <c r="N29" s="432"/>
      <c r="O29" s="432"/>
      <c r="P29" s="432"/>
      <c r="Q29" s="432"/>
      <c r="R29" s="432"/>
      <c r="S29" s="432"/>
      <c r="T29" s="432"/>
      <c r="U29" s="432"/>
      <c r="V29" s="432"/>
      <c r="W29" s="432"/>
      <c r="X29" s="432"/>
      <c r="Y29" s="432"/>
      <c r="Z29" s="432"/>
      <c r="AA29" s="432"/>
      <c r="AB29" s="432"/>
      <c r="AC29" s="432"/>
      <c r="AD29" s="432"/>
      <c r="AE29" s="459"/>
      <c r="AF29" s="459"/>
      <c r="AG29" s="459"/>
      <c r="AH29" s="459"/>
      <c r="AI29" s="459"/>
      <c r="AJ29" s="350" t="s">
        <v>121</v>
      </c>
      <c r="AK29" s="351"/>
      <c r="AL29" s="354"/>
      <c r="AM29" s="354"/>
      <c r="AN29" s="354"/>
      <c r="AO29" s="501"/>
      <c r="AP29" s="501"/>
      <c r="AQ29" s="501"/>
      <c r="AR29" s="501"/>
      <c r="AS29" s="501"/>
      <c r="AT29" s="492"/>
      <c r="AU29" s="493"/>
      <c r="AV29" s="493"/>
      <c r="AW29" s="493"/>
      <c r="AX29" s="506"/>
    </row>
    <row r="30" spans="1:64" ht="14.25" customHeight="1" x14ac:dyDescent="0.25">
      <c r="A30" s="329"/>
      <c r="B30" s="330"/>
      <c r="C30" s="330"/>
      <c r="D30" s="331"/>
      <c r="E30" s="268"/>
      <c r="F30" s="431"/>
      <c r="G30" s="431"/>
      <c r="H30" s="431"/>
      <c r="I30" s="269"/>
      <c r="J30" s="432"/>
      <c r="K30" s="432"/>
      <c r="L30" s="432"/>
      <c r="M30" s="432"/>
      <c r="N30" s="432"/>
      <c r="O30" s="432"/>
      <c r="P30" s="432"/>
      <c r="Q30" s="432"/>
      <c r="R30" s="432"/>
      <c r="S30" s="432"/>
      <c r="T30" s="432"/>
      <c r="U30" s="432"/>
      <c r="V30" s="432"/>
      <c r="W30" s="432"/>
      <c r="X30" s="432"/>
      <c r="Y30" s="432"/>
      <c r="Z30" s="432"/>
      <c r="AA30" s="432"/>
      <c r="AB30" s="432"/>
      <c r="AC30" s="432"/>
      <c r="AD30" s="432"/>
      <c r="AE30" s="459"/>
      <c r="AF30" s="459"/>
      <c r="AG30" s="459"/>
      <c r="AH30" s="459"/>
      <c r="AI30" s="459"/>
      <c r="AJ30" s="352"/>
      <c r="AK30" s="353"/>
      <c r="AL30" s="354"/>
      <c r="AM30" s="354"/>
      <c r="AN30" s="354"/>
      <c r="AO30" s="501"/>
      <c r="AP30" s="501"/>
      <c r="AQ30" s="501"/>
      <c r="AR30" s="501"/>
      <c r="AS30" s="501"/>
      <c r="AT30" s="498"/>
      <c r="AU30" s="499"/>
      <c r="AV30" s="499"/>
      <c r="AW30" s="499"/>
      <c r="AX30" s="503"/>
    </row>
    <row r="31" spans="1:64" ht="14.25" customHeight="1" x14ac:dyDescent="0.25">
      <c r="A31" s="329"/>
      <c r="B31" s="330"/>
      <c r="C31" s="330"/>
      <c r="D31" s="331"/>
      <c r="E31" s="247" t="s">
        <v>64</v>
      </c>
      <c r="F31" s="248"/>
      <c r="G31" s="248"/>
      <c r="H31" s="248"/>
      <c r="I31" s="237"/>
      <c r="J31" s="385" t="s">
        <v>30</v>
      </c>
      <c r="K31" s="436"/>
      <c r="L31" s="436"/>
      <c r="M31" s="436"/>
      <c r="N31" s="436"/>
      <c r="O31" s="436"/>
      <c r="P31" s="437"/>
      <c r="Q31" s="438"/>
      <c r="R31" s="438"/>
      <c r="S31" s="438"/>
      <c r="T31" s="438"/>
      <c r="U31" s="438"/>
      <c r="V31" s="438"/>
      <c r="W31" s="438"/>
      <c r="X31" s="438"/>
      <c r="Y31" s="438"/>
      <c r="Z31" s="438"/>
      <c r="AA31" s="438"/>
      <c r="AB31" s="438"/>
      <c r="AC31" s="438"/>
      <c r="AD31" s="439"/>
      <c r="AE31" s="481"/>
      <c r="AF31" s="482"/>
      <c r="AG31" s="482"/>
      <c r="AH31" s="482"/>
      <c r="AI31" s="483"/>
      <c r="AJ31" s="387"/>
      <c r="AK31" s="388"/>
      <c r="AL31" s="440"/>
      <c r="AM31" s="441"/>
      <c r="AN31" s="442"/>
      <c r="AO31" s="473"/>
      <c r="AP31" s="474"/>
      <c r="AQ31" s="474"/>
      <c r="AR31" s="474"/>
      <c r="AS31" s="475"/>
      <c r="AT31" s="473"/>
      <c r="AU31" s="474"/>
      <c r="AV31" s="474"/>
      <c r="AW31" s="474"/>
      <c r="AX31" s="504"/>
    </row>
    <row r="32" spans="1:64" ht="14.25" customHeight="1" x14ac:dyDescent="0.25">
      <c r="A32" s="329"/>
      <c r="B32" s="330"/>
      <c r="C32" s="330"/>
      <c r="D32" s="331"/>
      <c r="E32" s="358"/>
      <c r="F32" s="359"/>
      <c r="G32" s="359"/>
      <c r="H32" s="359"/>
      <c r="I32" s="360"/>
      <c r="J32" s="385" t="s">
        <v>36</v>
      </c>
      <c r="K32" s="436"/>
      <c r="L32" s="436"/>
      <c r="M32" s="436"/>
      <c r="N32" s="436"/>
      <c r="O32" s="386"/>
      <c r="P32" s="449">
        <v>10000</v>
      </c>
      <c r="Q32" s="450"/>
      <c r="R32" s="450"/>
      <c r="S32" s="450"/>
      <c r="T32" s="450"/>
      <c r="U32" s="450"/>
      <c r="V32" s="450"/>
      <c r="W32" s="450"/>
      <c r="X32" s="450"/>
      <c r="Y32" s="515" t="s">
        <v>122</v>
      </c>
      <c r="Z32" s="516"/>
      <c r="AA32" s="516"/>
      <c r="AB32" s="517"/>
      <c r="AC32" s="518" t="s">
        <v>121</v>
      </c>
      <c r="AD32" s="519"/>
      <c r="AE32" s="473">
        <f>IF(Z33&gt;=1,P32,0)</f>
        <v>0</v>
      </c>
      <c r="AF32" s="474"/>
      <c r="AG32" s="474"/>
      <c r="AH32" s="474"/>
      <c r="AI32" s="475"/>
      <c r="AJ32" s="387"/>
      <c r="AK32" s="388"/>
      <c r="AL32" s="443"/>
      <c r="AM32" s="444"/>
      <c r="AN32" s="445"/>
      <c r="AO32" s="473"/>
      <c r="AP32" s="474"/>
      <c r="AQ32" s="474"/>
      <c r="AR32" s="474"/>
      <c r="AS32" s="475"/>
      <c r="AT32" s="473"/>
      <c r="AU32" s="474"/>
      <c r="AV32" s="474"/>
      <c r="AW32" s="474"/>
      <c r="AX32" s="504"/>
    </row>
    <row r="33" spans="1:50" ht="14.25" customHeight="1" x14ac:dyDescent="0.25">
      <c r="A33" s="329"/>
      <c r="B33" s="330"/>
      <c r="C33" s="330"/>
      <c r="D33" s="331"/>
      <c r="E33" s="358"/>
      <c r="F33" s="359"/>
      <c r="G33" s="359"/>
      <c r="H33" s="359"/>
      <c r="I33" s="360"/>
      <c r="J33" s="385" t="s">
        <v>32</v>
      </c>
      <c r="K33" s="436"/>
      <c r="L33" s="436"/>
      <c r="M33" s="436"/>
      <c r="N33" s="436"/>
      <c r="O33" s="386"/>
      <c r="P33" s="380">
        <v>5000</v>
      </c>
      <c r="Q33" s="381"/>
      <c r="R33" s="381"/>
      <c r="S33" s="381"/>
      <c r="T33" s="381"/>
      <c r="U33" s="381"/>
      <c r="V33" s="381"/>
      <c r="W33" s="381"/>
      <c r="X33" s="381"/>
      <c r="Y33" s="37" t="s">
        <v>33</v>
      </c>
      <c r="Z33" s="382"/>
      <c r="AA33" s="383"/>
      <c r="AB33" s="384"/>
      <c r="AC33" s="385" t="s">
        <v>4</v>
      </c>
      <c r="AD33" s="386"/>
      <c r="AE33" s="473">
        <f>P33*Z33</f>
        <v>0</v>
      </c>
      <c r="AF33" s="474"/>
      <c r="AG33" s="474"/>
      <c r="AH33" s="474"/>
      <c r="AI33" s="475"/>
      <c r="AJ33" s="387"/>
      <c r="AK33" s="388"/>
      <c r="AL33" s="443"/>
      <c r="AM33" s="444"/>
      <c r="AN33" s="445"/>
      <c r="AO33" s="473"/>
      <c r="AP33" s="474"/>
      <c r="AQ33" s="474"/>
      <c r="AR33" s="474"/>
      <c r="AS33" s="475"/>
      <c r="AT33" s="473"/>
      <c r="AU33" s="474"/>
      <c r="AV33" s="474"/>
      <c r="AW33" s="474"/>
      <c r="AX33" s="504"/>
    </row>
    <row r="34" spans="1:50" ht="14.25" customHeight="1" x14ac:dyDescent="0.25">
      <c r="A34" s="332"/>
      <c r="B34" s="333"/>
      <c r="C34" s="333"/>
      <c r="D34" s="334"/>
      <c r="E34" s="433"/>
      <c r="F34" s="434"/>
      <c r="G34" s="434"/>
      <c r="H34" s="434"/>
      <c r="I34" s="435"/>
      <c r="J34" s="455" t="s">
        <v>37</v>
      </c>
      <c r="K34" s="456"/>
      <c r="L34" s="456"/>
      <c r="M34" s="456"/>
      <c r="N34" s="456"/>
      <c r="O34" s="457"/>
      <c r="P34" s="484">
        <v>15000</v>
      </c>
      <c r="Q34" s="485"/>
      <c r="R34" s="485"/>
      <c r="S34" s="485"/>
      <c r="T34" s="485"/>
      <c r="U34" s="485"/>
      <c r="V34" s="485"/>
      <c r="W34" s="485"/>
      <c r="X34" s="485"/>
      <c r="Y34" s="38" t="s">
        <v>33</v>
      </c>
      <c r="Z34" s="486"/>
      <c r="AA34" s="487"/>
      <c r="AB34" s="488"/>
      <c r="AC34" s="455" t="s">
        <v>34</v>
      </c>
      <c r="AD34" s="457"/>
      <c r="AE34" s="476">
        <f>P34*Z34</f>
        <v>0</v>
      </c>
      <c r="AF34" s="477"/>
      <c r="AG34" s="477"/>
      <c r="AH34" s="477"/>
      <c r="AI34" s="478"/>
      <c r="AJ34" s="479"/>
      <c r="AK34" s="480"/>
      <c r="AL34" s="446"/>
      <c r="AM34" s="447"/>
      <c r="AN34" s="448"/>
      <c r="AO34" s="476"/>
      <c r="AP34" s="477"/>
      <c r="AQ34" s="477"/>
      <c r="AR34" s="477"/>
      <c r="AS34" s="478"/>
      <c r="AT34" s="476"/>
      <c r="AU34" s="477"/>
      <c r="AV34" s="477"/>
      <c r="AW34" s="477"/>
      <c r="AX34" s="505"/>
    </row>
    <row r="35" spans="1:50" ht="14.25" customHeight="1" x14ac:dyDescent="0.25">
      <c r="A35" s="407" t="s">
        <v>15</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410">
        <f>SUM(AE18:AI34)</f>
        <v>0</v>
      </c>
      <c r="AF35" s="410"/>
      <c r="AG35" s="410"/>
      <c r="AH35" s="410"/>
      <c r="AI35" s="410"/>
      <c r="AJ35" s="412"/>
      <c r="AK35" s="413"/>
      <c r="AL35" s="416"/>
      <c r="AM35" s="417"/>
      <c r="AN35" s="418"/>
      <c r="AO35" s="422">
        <f>SUM(AO18:AS34)</f>
        <v>0</v>
      </c>
      <c r="AP35" s="422"/>
      <c r="AQ35" s="422"/>
      <c r="AR35" s="422"/>
      <c r="AS35" s="422"/>
      <c r="AT35" s="424">
        <f>SUM(AT18:AX34)</f>
        <v>0</v>
      </c>
      <c r="AU35" s="425"/>
      <c r="AV35" s="425"/>
      <c r="AW35" s="425"/>
      <c r="AX35" s="426"/>
    </row>
    <row r="36" spans="1:50" ht="14.25" customHeight="1" thickBot="1" x14ac:dyDescent="0.3">
      <c r="A36" s="408"/>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11"/>
      <c r="AF36" s="411"/>
      <c r="AG36" s="411"/>
      <c r="AH36" s="411"/>
      <c r="AI36" s="411"/>
      <c r="AJ36" s="414"/>
      <c r="AK36" s="415"/>
      <c r="AL36" s="419"/>
      <c r="AM36" s="420"/>
      <c r="AN36" s="421"/>
      <c r="AO36" s="423"/>
      <c r="AP36" s="423"/>
      <c r="AQ36" s="423"/>
      <c r="AR36" s="423"/>
      <c r="AS36" s="423"/>
      <c r="AT36" s="427"/>
      <c r="AU36" s="428"/>
      <c r="AV36" s="428"/>
      <c r="AW36" s="428"/>
      <c r="AX36" s="429"/>
    </row>
  </sheetData>
  <sheetProtection algorithmName="SHA-512" hashValue="l2vQknQDmmtqgHfhn+XPIYBCCMx/1hWoCmqjx//6EZ43pBTek/WtC4kFXh8s/piMqrBZK6zZ/8i2WKloGo2Gxg==" saltValue="SMpNEUB5az12dwlWmju6ww==" spinCount="100000" sheet="1" selectLockedCells="1"/>
  <mergeCells count="153">
    <mergeCell ref="A35:AD36"/>
    <mergeCell ref="AE35:AI36"/>
    <mergeCell ref="AJ35:AK36"/>
    <mergeCell ref="AL35:AN36"/>
    <mergeCell ref="AO35:AS36"/>
    <mergeCell ref="AT35:AX36"/>
    <mergeCell ref="J34:O34"/>
    <mergeCell ref="P34:X34"/>
    <mergeCell ref="Z34:AB34"/>
    <mergeCell ref="AC34:AD34"/>
    <mergeCell ref="AE34:AI34"/>
    <mergeCell ref="AJ34:AK34"/>
    <mergeCell ref="A14:D34"/>
    <mergeCell ref="AT33:AX33"/>
    <mergeCell ref="P32:X32"/>
    <mergeCell ref="Y32:AB32"/>
    <mergeCell ref="AC32:AD32"/>
    <mergeCell ref="AE32:AI32"/>
    <mergeCell ref="AJ32:AK32"/>
    <mergeCell ref="AO32:AS32"/>
    <mergeCell ref="AO34:AS34"/>
    <mergeCell ref="AT34:AX34"/>
    <mergeCell ref="AT29:AX30"/>
    <mergeCell ref="E31:I34"/>
    <mergeCell ref="J31:O31"/>
    <mergeCell ref="P31:AD31"/>
    <mergeCell ref="AE31:AI31"/>
    <mergeCell ref="AJ31:AK31"/>
    <mergeCell ref="AL31:AN34"/>
    <mergeCell ref="AO31:AS31"/>
    <mergeCell ref="AT31:AX31"/>
    <mergeCell ref="J32:O32"/>
    <mergeCell ref="E29:I30"/>
    <mergeCell ref="J29:AD30"/>
    <mergeCell ref="AE29:AI30"/>
    <mergeCell ref="AJ29:AK30"/>
    <mergeCell ref="AL29:AN30"/>
    <mergeCell ref="AO29:AS30"/>
    <mergeCell ref="AT32:AX32"/>
    <mergeCell ref="J33:O33"/>
    <mergeCell ref="P33:X33"/>
    <mergeCell ref="Z33:AB33"/>
    <mergeCell ref="AC33:AD33"/>
    <mergeCell ref="AE33:AI33"/>
    <mergeCell ref="AJ33:AK33"/>
    <mergeCell ref="AO33:AS33"/>
    <mergeCell ref="AO26:AS28"/>
    <mergeCell ref="AT26:AX28"/>
    <mergeCell ref="J27:W28"/>
    <mergeCell ref="X27:X28"/>
    <mergeCell ref="Y27:Z28"/>
    <mergeCell ref="AA27:AA28"/>
    <mergeCell ref="AB27:AC28"/>
    <mergeCell ref="AD27:AD28"/>
    <mergeCell ref="AE24:AI25"/>
    <mergeCell ref="AJ24:AK25"/>
    <mergeCell ref="AL24:AN25"/>
    <mergeCell ref="E26:I28"/>
    <mergeCell ref="J26:O26"/>
    <mergeCell ref="P26:AD26"/>
    <mergeCell ref="AE26:AI28"/>
    <mergeCell ref="AJ26:AK28"/>
    <mergeCell ref="AL26:AN28"/>
    <mergeCell ref="AE22:AI23"/>
    <mergeCell ref="AJ22:AK23"/>
    <mergeCell ref="AL22:AN23"/>
    <mergeCell ref="J24:Q25"/>
    <mergeCell ref="R24:W25"/>
    <mergeCell ref="X24:X25"/>
    <mergeCell ref="Y24:Z25"/>
    <mergeCell ref="AA24:AA25"/>
    <mergeCell ref="AB24:AC25"/>
    <mergeCell ref="AD24:AD25"/>
    <mergeCell ref="AL20:AN21"/>
    <mergeCell ref="AO20:AS21"/>
    <mergeCell ref="AT20:AX21"/>
    <mergeCell ref="E22:I25"/>
    <mergeCell ref="J22:Q23"/>
    <mergeCell ref="R22:W23"/>
    <mergeCell ref="X22:X23"/>
    <mergeCell ref="Y22:Z23"/>
    <mergeCell ref="AA22:AB23"/>
    <mergeCell ref="AC22:AD23"/>
    <mergeCell ref="E20:I21"/>
    <mergeCell ref="J20:AD21"/>
    <mergeCell ref="AE20:AI21"/>
    <mergeCell ref="AJ20:AK21"/>
    <mergeCell ref="AT16:AX17"/>
    <mergeCell ref="E18:I19"/>
    <mergeCell ref="J18:AD19"/>
    <mergeCell ref="AE18:AI19"/>
    <mergeCell ref="AJ18:AK19"/>
    <mergeCell ref="AL18:AN19"/>
    <mergeCell ref="AO18:AS19"/>
    <mergeCell ref="AT18:AX19"/>
    <mergeCell ref="AO14:AS14"/>
    <mergeCell ref="AT14:AX14"/>
    <mergeCell ref="AO15:AS15"/>
    <mergeCell ref="AT15:AX15"/>
    <mergeCell ref="E16:I17"/>
    <mergeCell ref="J16:AD17"/>
    <mergeCell ref="AE16:AI17"/>
    <mergeCell ref="AJ16:AK17"/>
    <mergeCell ref="AL16:AN17"/>
    <mergeCell ref="AO16:AS17"/>
    <mergeCell ref="E14:I15"/>
    <mergeCell ref="J14:AD15"/>
    <mergeCell ref="AE14:AI15"/>
    <mergeCell ref="AJ14:AK15"/>
    <mergeCell ref="AL14:AN15"/>
    <mergeCell ref="AB9:AC10"/>
    <mergeCell ref="AD9:AE10"/>
    <mergeCell ref="AF9:AI10"/>
    <mergeCell ref="AJ9:AO10"/>
    <mergeCell ref="AP9:AX10"/>
    <mergeCell ref="A11:D13"/>
    <mergeCell ref="E11:AX13"/>
    <mergeCell ref="P9:Q10"/>
    <mergeCell ref="R9:R10"/>
    <mergeCell ref="S9:U10"/>
    <mergeCell ref="V9:W10"/>
    <mergeCell ref="X9:Y10"/>
    <mergeCell ref="Z9:AA10"/>
    <mergeCell ref="A9:D10"/>
    <mergeCell ref="E9:G10"/>
    <mergeCell ref="H9:I10"/>
    <mergeCell ref="J9:K10"/>
    <mergeCell ref="L9:M10"/>
    <mergeCell ref="N9:O10"/>
    <mergeCell ref="A7:D8"/>
    <mergeCell ref="E7:L7"/>
    <mergeCell ref="M7:P7"/>
    <mergeCell ref="Q7:T7"/>
    <mergeCell ref="U7:AA7"/>
    <mergeCell ref="AB7:AE7"/>
    <mergeCell ref="A1:AX2"/>
    <mergeCell ref="AE3:AI4"/>
    <mergeCell ref="AJ3:AX4"/>
    <mergeCell ref="B4:S4"/>
    <mergeCell ref="A5:D6"/>
    <mergeCell ref="E5:AD6"/>
    <mergeCell ref="AE5:AI6"/>
    <mergeCell ref="AJ5:AX6"/>
    <mergeCell ref="AF7:AI7"/>
    <mergeCell ref="AJ7:AP7"/>
    <mergeCell ref="AQ7:AT7"/>
    <mergeCell ref="AU7:AX7"/>
    <mergeCell ref="E8:G8"/>
    <mergeCell ref="H8:T8"/>
    <mergeCell ref="U8:W8"/>
    <mergeCell ref="X8:AI8"/>
    <mergeCell ref="AJ8:AL8"/>
    <mergeCell ref="AM8:AX8"/>
  </mergeCells>
  <phoneticPr fontId="1"/>
  <conditionalFormatting sqref="E22:I25">
    <cfRule type="expression" dxfId="31" priority="1">
      <formula>AND($AJ$22="有",$AJ$24="有")</formula>
    </cfRule>
  </conditionalFormatting>
  <conditionalFormatting sqref="J22:AI23 AL22:AN23">
    <cfRule type="expression" dxfId="30" priority="8">
      <formula>$AJ$22="有"</formula>
    </cfRule>
  </conditionalFormatting>
  <conditionalFormatting sqref="J24:AI25 AL24:AN25">
    <cfRule type="expression" dxfId="29" priority="7">
      <formula>$AJ$24="有"</formula>
    </cfRule>
  </conditionalFormatting>
  <conditionalFormatting sqref="AJ26 AJ29:AK30">
    <cfRule type="cellIs" dxfId="28" priority="11" stopIfTrue="1" operator="equal">
      <formula>"未選択"</formula>
    </cfRule>
  </conditionalFormatting>
  <conditionalFormatting sqref="AJ16:AK25">
    <cfRule type="cellIs" dxfId="27" priority="3" stopIfTrue="1" operator="equal">
      <formula>"未選択"</formula>
    </cfRule>
  </conditionalFormatting>
  <conditionalFormatting sqref="AL16 E16:AI17">
    <cfRule type="expression" dxfId="26" priority="2">
      <formula>$AJ$16="有"</formula>
    </cfRule>
  </conditionalFormatting>
  <conditionalFormatting sqref="AL18 E18:AI19">
    <cfRule type="expression" dxfId="25" priority="10">
      <formula>$AJ$18="有"</formula>
    </cfRule>
  </conditionalFormatting>
  <conditionalFormatting sqref="AL20 E20:AI21">
    <cfRule type="expression" dxfId="24" priority="9">
      <formula>$AJ$20="有"</formula>
    </cfRule>
  </conditionalFormatting>
  <conditionalFormatting sqref="AL26 E26:AI28">
    <cfRule type="expression" dxfId="23" priority="6">
      <formula>$AJ$26="有"</formula>
    </cfRule>
  </conditionalFormatting>
  <conditionalFormatting sqref="AL29 E29:AI30">
    <cfRule type="expression" dxfId="22" priority="5">
      <formula>$AJ$29="有"</formula>
    </cfRule>
  </conditionalFormatting>
  <dataValidations count="10">
    <dataValidation type="list" allowBlank="1" showInputMessage="1" showErrorMessage="1" sqref="AJ16:AK25 AJ29:AK30" xr:uid="{089DF654-8E7E-4F7C-80A6-5A6721977C2C}">
      <formula1>"有,無,未選択,"</formula1>
    </dataValidation>
    <dataValidation type="list" allowBlank="1" showInputMessage="1" showErrorMessage="1" sqref="AJ31:AK34 AJ26" xr:uid="{790856B1-8172-4B01-B7A6-23F2D7B85C7E}">
      <formula1>"有,無,未選択"</formula1>
    </dataValidation>
    <dataValidation type="list" allowBlank="1" showInputMessage="1" showErrorMessage="1" sqref="AC22:AD23 AC32:AD32" xr:uid="{745D0020-250A-4FD3-84BD-D7E791505400}">
      <formula1>"有,無"</formula1>
    </dataValidation>
    <dataValidation type="whole" imeMode="halfAlpha" allowBlank="1" showInputMessage="1" showErrorMessage="1" errorTitle="入力エラー" error="上限30泊" sqref="Z33:AB34" xr:uid="{EE16A636-4730-431F-A5F9-E29291199891}">
      <formula1>0</formula1>
      <formula2>30</formula2>
    </dataValidation>
    <dataValidation type="list" imeMode="fullAlpha" allowBlank="1" showInputMessage="1" showErrorMessage="1" errorTitle="入力エラー" error="半角数字でご入力ください" sqref="E9:G10 S9:U10" xr:uid="{A0E8F35C-0BD8-447D-9081-CBCD2898A2DB}">
      <formula1>"2024,2025,2026"</formula1>
    </dataValidation>
    <dataValidation type="textLength" allowBlank="1" showInputMessage="1" showErrorMessage="1" errorTitle="入力エラー" error="130字以内でご入力ください" sqref="AJ7:AJ8 U7:U8 E7:E8" xr:uid="{F1C18DD1-5D04-4CDB-85BB-FA3835A58AC9}">
      <formula1>0</formula1>
      <formula2>130</formula2>
    </dataValidation>
    <dataValidation type="whole" imeMode="halfAlpha" allowBlank="1" showInputMessage="1" showErrorMessage="1" errorTitle="入力エラー" error="上限20万円" sqref="AE29:AI30" xr:uid="{A097DE74-CEFD-4DBB-A598-7C51EEF4AB42}">
      <formula1>0</formula1>
      <formula2>200000</formula2>
    </dataValidation>
    <dataValidation type="whole" imeMode="halfAlpha" allowBlank="1" showInputMessage="1" showErrorMessage="1" errorTitle="入力エラー" error="半角英数字でご入力ください" sqref="AE16:AI21 AE31:AI31" xr:uid="{236E50CE-1D77-4F38-821D-AB97F407B112}">
      <formula1>0</formula1>
      <formula2>9999999</formula2>
    </dataValidation>
    <dataValidation type="list" allowBlank="1" showInputMessage="1" showErrorMessage="1" sqref="J9:K10 X9:Y10" xr:uid="{A87A5DD0-A63F-44D6-8112-07A5B7C1F7B7}">
      <formula1>"1,2,3,4,5,6,7,8,9,10,11,12"</formula1>
    </dataValidation>
    <dataValidation type="list" imeMode="halfAlpha" allowBlank="1" showInputMessage="1" showErrorMessage="1" errorTitle="入力エラー" error="半角数字でご入力ください" sqref="N9:O10 AB9:AC10" xr:uid="{75F574E7-883B-4BCA-8B72-5AB9B0A56880}">
      <formula1>"1,2,3,4,5,6,7,8,9,10,11,12,13,14,15,16,17,18,19,20,21,22,23,24,25,26,27,28,29,30,31"</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27</xdr:col>
                    <xdr:colOff>76200</xdr:colOff>
                    <xdr:row>6</xdr:row>
                    <xdr:rowOff>0</xdr:rowOff>
                  </from>
                  <to>
                    <xdr:col>30</xdr:col>
                    <xdr:colOff>190500</xdr:colOff>
                    <xdr:row>7</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31</xdr:col>
                    <xdr:colOff>76200</xdr:colOff>
                    <xdr:row>6</xdr:row>
                    <xdr:rowOff>0</xdr:rowOff>
                  </from>
                  <to>
                    <xdr:col>34</xdr:col>
                    <xdr:colOff>190500</xdr:colOff>
                    <xdr:row>7</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42</xdr:col>
                    <xdr:colOff>76200</xdr:colOff>
                    <xdr:row>6</xdr:row>
                    <xdr:rowOff>0</xdr:rowOff>
                  </from>
                  <to>
                    <xdr:col>45</xdr:col>
                    <xdr:colOff>190500</xdr:colOff>
                    <xdr:row>7</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46</xdr:col>
                    <xdr:colOff>76200</xdr:colOff>
                    <xdr:row>6</xdr:row>
                    <xdr:rowOff>0</xdr:rowOff>
                  </from>
                  <to>
                    <xdr:col>49</xdr:col>
                    <xdr:colOff>190500</xdr:colOff>
                    <xdr:row>7</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76200</xdr:colOff>
                    <xdr:row>6</xdr:row>
                    <xdr:rowOff>0</xdr:rowOff>
                  </from>
                  <to>
                    <xdr:col>16</xdr:col>
                    <xdr:colOff>9525</xdr:colOff>
                    <xdr:row>7</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16</xdr:col>
                    <xdr:colOff>76200</xdr:colOff>
                    <xdr:row>6</xdr:row>
                    <xdr:rowOff>0</xdr:rowOff>
                  </from>
                  <to>
                    <xdr:col>20</xdr:col>
                    <xdr:colOff>9525</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BD025FFA-B147-46AC-9C98-AD35E03B6C3B}">
            <xm:f>申請書!$Y$20&gt;17</xm:f>
            <x14:dxf>
              <font>
                <color theme="1"/>
              </font>
              <fill>
                <patternFill>
                  <bgColor theme="0" tint="-0.14996795556505021"/>
                </patternFill>
              </fill>
            </x14:dxf>
          </x14:cfRule>
          <xm:sqref>E31 J31:AL31 J32:AK34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4F2A-51F2-4D79-95A1-E1A97750C532}">
  <sheetPr>
    <tabColor theme="8" tint="0.59999389629810485"/>
  </sheetPr>
  <dimension ref="A1:BL36"/>
  <sheetViews>
    <sheetView showGridLines="0" view="pageBreakPreview" zoomScaleNormal="100" zoomScaleSheetLayoutView="100" workbookViewId="0">
      <selection activeCell="AJ3" sqref="AJ3:AX4"/>
    </sheetView>
  </sheetViews>
  <sheetFormatPr defaultColWidth="2.125" defaultRowHeight="14.25" x14ac:dyDescent="0.25"/>
  <cols>
    <col min="1" max="50" width="2.625" style="32" customWidth="1"/>
    <col min="51" max="16384" width="2.125" style="32"/>
  </cols>
  <sheetData>
    <row r="1" spans="1:50" ht="15" customHeight="1" x14ac:dyDescent="0.25">
      <c r="A1" s="162" t="s">
        <v>53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row>
    <row r="2" spans="1:50" ht="1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row>
    <row r="3" spans="1:50" ht="15" customHeight="1" x14ac:dyDescent="0.25">
      <c r="A3" s="28"/>
      <c r="B3" s="34" t="s">
        <v>54</v>
      </c>
      <c r="AE3" s="276" t="s">
        <v>52</v>
      </c>
      <c r="AF3" s="277"/>
      <c r="AG3" s="277"/>
      <c r="AH3" s="277"/>
      <c r="AI3" s="278"/>
      <c r="AJ3" s="282"/>
      <c r="AK3" s="283"/>
      <c r="AL3" s="283"/>
      <c r="AM3" s="283"/>
      <c r="AN3" s="283"/>
      <c r="AO3" s="283"/>
      <c r="AP3" s="283"/>
      <c r="AQ3" s="283"/>
      <c r="AR3" s="283"/>
      <c r="AS3" s="283"/>
      <c r="AT3" s="283"/>
      <c r="AU3" s="283"/>
      <c r="AV3" s="283"/>
      <c r="AW3" s="283"/>
      <c r="AX3" s="284"/>
    </row>
    <row r="4" spans="1:50" ht="15" customHeight="1" thickBot="1" x14ac:dyDescent="0.3">
      <c r="A4" s="28"/>
      <c r="B4" s="512" t="s">
        <v>95</v>
      </c>
      <c r="C4" s="512"/>
      <c r="D4" s="512"/>
      <c r="E4" s="512"/>
      <c r="F4" s="512"/>
      <c r="G4" s="512"/>
      <c r="H4" s="512"/>
      <c r="I4" s="512"/>
      <c r="J4" s="512"/>
      <c r="K4" s="512"/>
      <c r="L4" s="512"/>
      <c r="M4" s="512"/>
      <c r="N4" s="512"/>
      <c r="O4" s="512"/>
      <c r="P4" s="512"/>
      <c r="Q4" s="512"/>
      <c r="R4" s="512"/>
      <c r="S4" s="512"/>
      <c r="AE4" s="511"/>
      <c r="AF4" s="330"/>
      <c r="AG4" s="330"/>
      <c r="AH4" s="330"/>
      <c r="AI4" s="331"/>
      <c r="AJ4" s="285"/>
      <c r="AK4" s="286"/>
      <c r="AL4" s="286"/>
      <c r="AM4" s="286"/>
      <c r="AN4" s="286"/>
      <c r="AO4" s="286"/>
      <c r="AP4" s="286"/>
      <c r="AQ4" s="286"/>
      <c r="AR4" s="286"/>
      <c r="AS4" s="286"/>
      <c r="AT4" s="286"/>
      <c r="AU4" s="286"/>
      <c r="AV4" s="286"/>
      <c r="AW4" s="286"/>
      <c r="AX4" s="287"/>
    </row>
    <row r="5" spans="1:50" ht="15" customHeight="1" x14ac:dyDescent="0.25">
      <c r="A5" s="252" t="s">
        <v>87</v>
      </c>
      <c r="B5" s="253"/>
      <c r="C5" s="253"/>
      <c r="D5" s="254"/>
      <c r="E5" s="312"/>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314" t="s">
        <v>72</v>
      </c>
      <c r="AF5" s="315"/>
      <c r="AG5" s="315"/>
      <c r="AH5" s="315"/>
      <c r="AI5" s="316"/>
      <c r="AJ5" s="288"/>
      <c r="AK5" s="288"/>
      <c r="AL5" s="288"/>
      <c r="AM5" s="288"/>
      <c r="AN5" s="288"/>
      <c r="AO5" s="288"/>
      <c r="AP5" s="288"/>
      <c r="AQ5" s="288"/>
      <c r="AR5" s="288"/>
      <c r="AS5" s="288"/>
      <c r="AT5" s="288"/>
      <c r="AU5" s="288"/>
      <c r="AV5" s="288"/>
      <c r="AW5" s="288"/>
      <c r="AX5" s="289"/>
    </row>
    <row r="6" spans="1:50" ht="15" customHeight="1" x14ac:dyDescent="0.25">
      <c r="A6" s="255"/>
      <c r="B6" s="256"/>
      <c r="C6" s="256"/>
      <c r="D6" s="257"/>
      <c r="E6" s="313"/>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317"/>
      <c r="AF6" s="318"/>
      <c r="AG6" s="318"/>
      <c r="AH6" s="318"/>
      <c r="AI6" s="319"/>
      <c r="AJ6" s="290"/>
      <c r="AK6" s="290"/>
      <c r="AL6" s="290"/>
      <c r="AM6" s="290"/>
      <c r="AN6" s="290"/>
      <c r="AO6" s="290"/>
      <c r="AP6" s="290"/>
      <c r="AQ6" s="290"/>
      <c r="AR6" s="290"/>
      <c r="AS6" s="290"/>
      <c r="AT6" s="290"/>
      <c r="AU6" s="290"/>
      <c r="AV6" s="290"/>
      <c r="AW6" s="290"/>
      <c r="AX6" s="291"/>
    </row>
    <row r="7" spans="1:50" ht="15" customHeight="1" x14ac:dyDescent="0.25">
      <c r="A7" s="263" t="s">
        <v>104</v>
      </c>
      <c r="B7" s="264"/>
      <c r="C7" s="264"/>
      <c r="D7" s="265"/>
      <c r="E7" s="320" t="s">
        <v>135</v>
      </c>
      <c r="F7" s="321"/>
      <c r="G7" s="321"/>
      <c r="H7" s="321"/>
      <c r="I7" s="321"/>
      <c r="J7" s="321"/>
      <c r="K7" s="321"/>
      <c r="L7" s="321"/>
      <c r="M7" s="296" t="s">
        <v>114</v>
      </c>
      <c r="N7" s="297"/>
      <c r="O7" s="297"/>
      <c r="P7" s="298"/>
      <c r="Q7" s="296" t="s">
        <v>115</v>
      </c>
      <c r="R7" s="297"/>
      <c r="S7" s="297"/>
      <c r="T7" s="298"/>
      <c r="U7" s="320" t="s">
        <v>113</v>
      </c>
      <c r="V7" s="321"/>
      <c r="W7" s="321"/>
      <c r="X7" s="321"/>
      <c r="Y7" s="321"/>
      <c r="Z7" s="321"/>
      <c r="AA7" s="322"/>
      <c r="AB7" s="296" t="s">
        <v>114</v>
      </c>
      <c r="AC7" s="297"/>
      <c r="AD7" s="297"/>
      <c r="AE7" s="298"/>
      <c r="AF7" s="296" t="s">
        <v>115</v>
      </c>
      <c r="AG7" s="297"/>
      <c r="AH7" s="297"/>
      <c r="AI7" s="298"/>
      <c r="AJ7" s="320" t="s">
        <v>116</v>
      </c>
      <c r="AK7" s="321"/>
      <c r="AL7" s="321"/>
      <c r="AM7" s="321"/>
      <c r="AN7" s="321"/>
      <c r="AO7" s="321"/>
      <c r="AP7" s="322"/>
      <c r="AQ7" s="296" t="s">
        <v>114</v>
      </c>
      <c r="AR7" s="297"/>
      <c r="AS7" s="297"/>
      <c r="AT7" s="298"/>
      <c r="AU7" s="296" t="s">
        <v>115</v>
      </c>
      <c r="AV7" s="297"/>
      <c r="AW7" s="297"/>
      <c r="AX7" s="299"/>
    </row>
    <row r="8" spans="1:50" ht="15" customHeight="1" x14ac:dyDescent="0.25">
      <c r="A8" s="255"/>
      <c r="B8" s="256"/>
      <c r="C8" s="256"/>
      <c r="D8" s="257"/>
      <c r="E8" s="293" t="s">
        <v>117</v>
      </c>
      <c r="F8" s="294"/>
      <c r="G8" s="295"/>
      <c r="H8" s="173"/>
      <c r="I8" s="171"/>
      <c r="J8" s="171"/>
      <c r="K8" s="171"/>
      <c r="L8" s="171"/>
      <c r="M8" s="171"/>
      <c r="N8" s="171"/>
      <c r="O8" s="171"/>
      <c r="P8" s="171"/>
      <c r="Q8" s="171"/>
      <c r="R8" s="171"/>
      <c r="S8" s="171"/>
      <c r="T8" s="172"/>
      <c r="U8" s="293" t="s">
        <v>105</v>
      </c>
      <c r="V8" s="294"/>
      <c r="W8" s="295"/>
      <c r="X8" s="171"/>
      <c r="Y8" s="171"/>
      <c r="Z8" s="171"/>
      <c r="AA8" s="171"/>
      <c r="AB8" s="171"/>
      <c r="AC8" s="171"/>
      <c r="AD8" s="171"/>
      <c r="AE8" s="171"/>
      <c r="AF8" s="171"/>
      <c r="AG8" s="171"/>
      <c r="AH8" s="171"/>
      <c r="AI8" s="172"/>
      <c r="AJ8" s="293" t="s">
        <v>118</v>
      </c>
      <c r="AK8" s="294"/>
      <c r="AL8" s="295"/>
      <c r="AM8" s="171"/>
      <c r="AN8" s="171"/>
      <c r="AO8" s="171"/>
      <c r="AP8" s="171"/>
      <c r="AQ8" s="171"/>
      <c r="AR8" s="171"/>
      <c r="AS8" s="171"/>
      <c r="AT8" s="171"/>
      <c r="AU8" s="171"/>
      <c r="AV8" s="171"/>
      <c r="AW8" s="171"/>
      <c r="AX8" s="292"/>
    </row>
    <row r="9" spans="1:50" ht="15" customHeight="1" x14ac:dyDescent="0.25">
      <c r="A9" s="258" t="s">
        <v>88</v>
      </c>
      <c r="B9" s="259"/>
      <c r="C9" s="259"/>
      <c r="D9" s="262"/>
      <c r="E9" s="270"/>
      <c r="F9" s="271"/>
      <c r="G9" s="272"/>
      <c r="H9" s="266" t="s">
        <v>6</v>
      </c>
      <c r="I9" s="267"/>
      <c r="J9" s="270"/>
      <c r="K9" s="271"/>
      <c r="L9" s="266" t="s">
        <v>5</v>
      </c>
      <c r="M9" s="267"/>
      <c r="N9" s="270"/>
      <c r="O9" s="272"/>
      <c r="P9" s="266" t="s">
        <v>4</v>
      </c>
      <c r="Q9" s="267"/>
      <c r="R9" s="323" t="s">
        <v>11</v>
      </c>
      <c r="S9" s="270"/>
      <c r="T9" s="271"/>
      <c r="U9" s="272"/>
      <c r="V9" s="325" t="s">
        <v>6</v>
      </c>
      <c r="W9" s="325"/>
      <c r="X9" s="270"/>
      <c r="Y9" s="271"/>
      <c r="Z9" s="266" t="s">
        <v>5</v>
      </c>
      <c r="AA9" s="267"/>
      <c r="AB9" s="270"/>
      <c r="AC9" s="272"/>
      <c r="AD9" s="266" t="s">
        <v>4</v>
      </c>
      <c r="AE9" s="267"/>
      <c r="AF9" s="326" t="s">
        <v>58</v>
      </c>
      <c r="AG9" s="264"/>
      <c r="AH9" s="264"/>
      <c r="AI9" s="265"/>
      <c r="AJ9" s="227" t="s">
        <v>51</v>
      </c>
      <c r="AK9" s="228"/>
      <c r="AL9" s="228"/>
      <c r="AM9" s="228"/>
      <c r="AN9" s="228"/>
      <c r="AO9" s="229"/>
      <c r="AP9" s="307"/>
      <c r="AQ9" s="307"/>
      <c r="AR9" s="307"/>
      <c r="AS9" s="307"/>
      <c r="AT9" s="307"/>
      <c r="AU9" s="307"/>
      <c r="AV9" s="307"/>
      <c r="AW9" s="307"/>
      <c r="AX9" s="308"/>
    </row>
    <row r="10" spans="1:50" ht="15" customHeight="1" x14ac:dyDescent="0.25">
      <c r="A10" s="258"/>
      <c r="B10" s="259"/>
      <c r="C10" s="259"/>
      <c r="D10" s="262"/>
      <c r="E10" s="273"/>
      <c r="F10" s="274"/>
      <c r="G10" s="275"/>
      <c r="H10" s="268"/>
      <c r="I10" s="269"/>
      <c r="J10" s="273"/>
      <c r="K10" s="274"/>
      <c r="L10" s="268"/>
      <c r="M10" s="269"/>
      <c r="N10" s="273"/>
      <c r="O10" s="275"/>
      <c r="P10" s="268"/>
      <c r="Q10" s="269"/>
      <c r="R10" s="324"/>
      <c r="S10" s="273"/>
      <c r="T10" s="274"/>
      <c r="U10" s="275"/>
      <c r="V10" s="325"/>
      <c r="W10" s="325"/>
      <c r="X10" s="273"/>
      <c r="Y10" s="274"/>
      <c r="Z10" s="268"/>
      <c r="AA10" s="269"/>
      <c r="AB10" s="273"/>
      <c r="AC10" s="275"/>
      <c r="AD10" s="268"/>
      <c r="AE10" s="269"/>
      <c r="AF10" s="327"/>
      <c r="AG10" s="256"/>
      <c r="AH10" s="256"/>
      <c r="AI10" s="257"/>
      <c r="AJ10" s="230"/>
      <c r="AK10" s="231"/>
      <c r="AL10" s="231"/>
      <c r="AM10" s="231"/>
      <c r="AN10" s="231"/>
      <c r="AO10" s="232"/>
      <c r="AP10" s="310"/>
      <c r="AQ10" s="310"/>
      <c r="AR10" s="310"/>
      <c r="AS10" s="310"/>
      <c r="AT10" s="310"/>
      <c r="AU10" s="310"/>
      <c r="AV10" s="310"/>
      <c r="AW10" s="310"/>
      <c r="AX10" s="311"/>
    </row>
    <row r="11" spans="1:50" ht="15" customHeight="1" x14ac:dyDescent="0.25">
      <c r="A11" s="258" t="s">
        <v>50</v>
      </c>
      <c r="B11" s="259"/>
      <c r="C11" s="259"/>
      <c r="D11" s="259"/>
      <c r="E11" s="300" t="s">
        <v>60</v>
      </c>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2"/>
    </row>
    <row r="12" spans="1:50" ht="15" customHeight="1" x14ac:dyDescent="0.25">
      <c r="A12" s="258"/>
      <c r="B12" s="259"/>
      <c r="C12" s="259"/>
      <c r="D12" s="259"/>
      <c r="E12" s="303"/>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5"/>
    </row>
    <row r="13" spans="1:50" ht="15" customHeight="1" x14ac:dyDescent="0.25">
      <c r="A13" s="260"/>
      <c r="B13" s="261"/>
      <c r="C13" s="261"/>
      <c r="D13" s="261"/>
      <c r="E13" s="303"/>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5"/>
    </row>
    <row r="14" spans="1:50" ht="14.25" customHeight="1" x14ac:dyDescent="0.25">
      <c r="A14" s="328" t="s">
        <v>2</v>
      </c>
      <c r="B14" s="277"/>
      <c r="C14" s="277"/>
      <c r="D14" s="278"/>
      <c r="E14" s="452" t="s">
        <v>57</v>
      </c>
      <c r="F14" s="453"/>
      <c r="G14" s="453"/>
      <c r="H14" s="453"/>
      <c r="I14" s="454"/>
      <c r="J14" s="339" t="s">
        <v>59</v>
      </c>
      <c r="K14" s="458"/>
      <c r="L14" s="458"/>
      <c r="M14" s="458"/>
      <c r="N14" s="458"/>
      <c r="O14" s="458"/>
      <c r="P14" s="458"/>
      <c r="Q14" s="458"/>
      <c r="R14" s="458"/>
      <c r="S14" s="458"/>
      <c r="T14" s="458"/>
      <c r="U14" s="458"/>
      <c r="V14" s="458"/>
      <c r="W14" s="458"/>
      <c r="X14" s="458"/>
      <c r="Y14" s="458"/>
      <c r="Z14" s="458"/>
      <c r="AA14" s="458"/>
      <c r="AB14" s="458"/>
      <c r="AC14" s="458"/>
      <c r="AD14" s="458"/>
      <c r="AE14" s="458" t="s">
        <v>49</v>
      </c>
      <c r="AF14" s="458"/>
      <c r="AG14" s="458"/>
      <c r="AH14" s="458"/>
      <c r="AI14" s="458"/>
      <c r="AJ14" s="335" t="s">
        <v>132</v>
      </c>
      <c r="AK14" s="336"/>
      <c r="AL14" s="339" t="s">
        <v>31</v>
      </c>
      <c r="AM14" s="339"/>
      <c r="AN14" s="339"/>
      <c r="AO14" s="341" t="s">
        <v>23</v>
      </c>
      <c r="AP14" s="342"/>
      <c r="AQ14" s="342"/>
      <c r="AR14" s="342"/>
      <c r="AS14" s="343"/>
      <c r="AT14" s="344" t="s">
        <v>133</v>
      </c>
      <c r="AU14" s="344"/>
      <c r="AV14" s="344"/>
      <c r="AW14" s="344"/>
      <c r="AX14" s="345"/>
    </row>
    <row r="15" spans="1:50" ht="14.25" customHeight="1" x14ac:dyDescent="0.25">
      <c r="A15" s="329"/>
      <c r="B15" s="330"/>
      <c r="C15" s="330"/>
      <c r="D15" s="331"/>
      <c r="E15" s="268"/>
      <c r="F15" s="431"/>
      <c r="G15" s="431"/>
      <c r="H15" s="431"/>
      <c r="I15" s="269"/>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37"/>
      <c r="AK15" s="338"/>
      <c r="AL15" s="340"/>
      <c r="AM15" s="340"/>
      <c r="AN15" s="340"/>
      <c r="AO15" s="346" t="s">
        <v>48</v>
      </c>
      <c r="AP15" s="347"/>
      <c r="AQ15" s="347"/>
      <c r="AR15" s="347"/>
      <c r="AS15" s="348"/>
      <c r="AT15" s="346" t="s">
        <v>47</v>
      </c>
      <c r="AU15" s="347"/>
      <c r="AV15" s="347"/>
      <c r="AW15" s="347"/>
      <c r="AX15" s="349"/>
    </row>
    <row r="16" spans="1:50" ht="14.25" customHeight="1" x14ac:dyDescent="0.25">
      <c r="A16" s="329"/>
      <c r="B16" s="330"/>
      <c r="C16" s="330"/>
      <c r="D16" s="331"/>
      <c r="E16" s="247" t="s">
        <v>89</v>
      </c>
      <c r="F16" s="248"/>
      <c r="G16" s="248"/>
      <c r="H16" s="248"/>
      <c r="I16" s="237"/>
      <c r="J16" s="432"/>
      <c r="K16" s="432"/>
      <c r="L16" s="432"/>
      <c r="M16" s="432"/>
      <c r="N16" s="432"/>
      <c r="O16" s="432"/>
      <c r="P16" s="432"/>
      <c r="Q16" s="432"/>
      <c r="R16" s="432"/>
      <c r="S16" s="432"/>
      <c r="T16" s="432"/>
      <c r="U16" s="432"/>
      <c r="V16" s="432"/>
      <c r="W16" s="432"/>
      <c r="X16" s="432"/>
      <c r="Y16" s="432"/>
      <c r="Z16" s="432"/>
      <c r="AA16" s="432"/>
      <c r="AB16" s="432"/>
      <c r="AC16" s="432"/>
      <c r="AD16" s="432"/>
      <c r="AE16" s="459"/>
      <c r="AF16" s="459"/>
      <c r="AG16" s="459"/>
      <c r="AH16" s="459"/>
      <c r="AI16" s="459"/>
      <c r="AJ16" s="350" t="s">
        <v>121</v>
      </c>
      <c r="AK16" s="351"/>
      <c r="AL16" s="354"/>
      <c r="AM16" s="354"/>
      <c r="AN16" s="354"/>
      <c r="AO16" s="501"/>
      <c r="AP16" s="501"/>
      <c r="AQ16" s="501"/>
      <c r="AR16" s="501"/>
      <c r="AS16" s="501"/>
      <c r="AT16" s="495"/>
      <c r="AU16" s="496"/>
      <c r="AV16" s="496"/>
      <c r="AW16" s="496"/>
      <c r="AX16" s="502"/>
    </row>
    <row r="17" spans="1:64" ht="14.25" customHeight="1" x14ac:dyDescent="0.25">
      <c r="A17" s="329"/>
      <c r="B17" s="330"/>
      <c r="C17" s="330"/>
      <c r="D17" s="331"/>
      <c r="E17" s="249"/>
      <c r="F17" s="250"/>
      <c r="G17" s="250"/>
      <c r="H17" s="250"/>
      <c r="I17" s="238"/>
      <c r="J17" s="432"/>
      <c r="K17" s="432"/>
      <c r="L17" s="432"/>
      <c r="M17" s="432"/>
      <c r="N17" s="432"/>
      <c r="O17" s="432"/>
      <c r="P17" s="432"/>
      <c r="Q17" s="432"/>
      <c r="R17" s="432"/>
      <c r="S17" s="432"/>
      <c r="T17" s="432"/>
      <c r="U17" s="432"/>
      <c r="V17" s="432"/>
      <c r="W17" s="432"/>
      <c r="X17" s="432"/>
      <c r="Y17" s="432"/>
      <c r="Z17" s="432"/>
      <c r="AA17" s="432"/>
      <c r="AB17" s="432"/>
      <c r="AC17" s="432"/>
      <c r="AD17" s="432"/>
      <c r="AE17" s="459"/>
      <c r="AF17" s="459"/>
      <c r="AG17" s="459"/>
      <c r="AH17" s="459"/>
      <c r="AI17" s="459"/>
      <c r="AJ17" s="352"/>
      <c r="AK17" s="353"/>
      <c r="AL17" s="354"/>
      <c r="AM17" s="354"/>
      <c r="AN17" s="354"/>
      <c r="AO17" s="501"/>
      <c r="AP17" s="501"/>
      <c r="AQ17" s="501"/>
      <c r="AR17" s="501"/>
      <c r="AS17" s="501"/>
      <c r="AT17" s="498"/>
      <c r="AU17" s="499"/>
      <c r="AV17" s="499"/>
      <c r="AW17" s="499"/>
      <c r="AX17" s="503"/>
    </row>
    <row r="18" spans="1:64" ht="14.25" customHeight="1" x14ac:dyDescent="0.25">
      <c r="A18" s="329"/>
      <c r="B18" s="330"/>
      <c r="C18" s="330"/>
      <c r="D18" s="331"/>
      <c r="E18" s="266" t="s">
        <v>90</v>
      </c>
      <c r="F18" s="430"/>
      <c r="G18" s="430"/>
      <c r="H18" s="430"/>
      <c r="I18" s="267"/>
      <c r="J18" s="432"/>
      <c r="K18" s="432"/>
      <c r="L18" s="432"/>
      <c r="M18" s="432"/>
      <c r="N18" s="432"/>
      <c r="O18" s="432"/>
      <c r="P18" s="432"/>
      <c r="Q18" s="432"/>
      <c r="R18" s="432"/>
      <c r="S18" s="432"/>
      <c r="T18" s="432"/>
      <c r="U18" s="432"/>
      <c r="V18" s="432"/>
      <c r="W18" s="432"/>
      <c r="X18" s="432"/>
      <c r="Y18" s="432"/>
      <c r="Z18" s="432"/>
      <c r="AA18" s="432"/>
      <c r="AB18" s="432"/>
      <c r="AC18" s="432"/>
      <c r="AD18" s="432"/>
      <c r="AE18" s="459"/>
      <c r="AF18" s="459"/>
      <c r="AG18" s="459"/>
      <c r="AH18" s="459"/>
      <c r="AI18" s="459"/>
      <c r="AJ18" s="350" t="s">
        <v>121</v>
      </c>
      <c r="AK18" s="351"/>
      <c r="AL18" s="354"/>
      <c r="AM18" s="354"/>
      <c r="AN18" s="354"/>
      <c r="AO18" s="501"/>
      <c r="AP18" s="501"/>
      <c r="AQ18" s="501"/>
      <c r="AR18" s="501"/>
      <c r="AS18" s="501"/>
      <c r="AT18" s="495"/>
      <c r="AU18" s="496"/>
      <c r="AV18" s="496"/>
      <c r="AW18" s="496"/>
      <c r="AX18" s="502"/>
    </row>
    <row r="19" spans="1:64" ht="14.25" customHeight="1" x14ac:dyDescent="0.25">
      <c r="A19" s="329"/>
      <c r="B19" s="330"/>
      <c r="C19" s="330"/>
      <c r="D19" s="331"/>
      <c r="E19" s="268"/>
      <c r="F19" s="431"/>
      <c r="G19" s="431"/>
      <c r="H19" s="431"/>
      <c r="I19" s="269"/>
      <c r="J19" s="432"/>
      <c r="K19" s="432"/>
      <c r="L19" s="432"/>
      <c r="M19" s="432"/>
      <c r="N19" s="432"/>
      <c r="O19" s="432"/>
      <c r="P19" s="432"/>
      <c r="Q19" s="432"/>
      <c r="R19" s="432"/>
      <c r="S19" s="432"/>
      <c r="T19" s="432"/>
      <c r="U19" s="432"/>
      <c r="V19" s="432"/>
      <c r="W19" s="432"/>
      <c r="X19" s="432"/>
      <c r="Y19" s="432"/>
      <c r="Z19" s="432"/>
      <c r="AA19" s="432"/>
      <c r="AB19" s="432"/>
      <c r="AC19" s="432"/>
      <c r="AD19" s="432"/>
      <c r="AE19" s="459"/>
      <c r="AF19" s="459"/>
      <c r="AG19" s="459"/>
      <c r="AH19" s="459"/>
      <c r="AI19" s="459"/>
      <c r="AJ19" s="352"/>
      <c r="AK19" s="353"/>
      <c r="AL19" s="354"/>
      <c r="AM19" s="354"/>
      <c r="AN19" s="354"/>
      <c r="AO19" s="501"/>
      <c r="AP19" s="501"/>
      <c r="AQ19" s="501"/>
      <c r="AR19" s="501"/>
      <c r="AS19" s="501"/>
      <c r="AT19" s="498"/>
      <c r="AU19" s="499"/>
      <c r="AV19" s="499"/>
      <c r="AW19" s="499"/>
      <c r="AX19" s="503"/>
    </row>
    <row r="20" spans="1:64" ht="14.25" customHeight="1" x14ac:dyDescent="0.25">
      <c r="A20" s="329"/>
      <c r="B20" s="330"/>
      <c r="C20" s="330"/>
      <c r="D20" s="331"/>
      <c r="E20" s="266" t="s">
        <v>91</v>
      </c>
      <c r="F20" s="430"/>
      <c r="G20" s="430"/>
      <c r="H20" s="430"/>
      <c r="I20" s="267"/>
      <c r="J20" s="432"/>
      <c r="K20" s="432"/>
      <c r="L20" s="432"/>
      <c r="M20" s="432"/>
      <c r="N20" s="432"/>
      <c r="O20" s="432"/>
      <c r="P20" s="432"/>
      <c r="Q20" s="432"/>
      <c r="R20" s="432"/>
      <c r="S20" s="432"/>
      <c r="T20" s="432"/>
      <c r="U20" s="432"/>
      <c r="V20" s="432"/>
      <c r="W20" s="432"/>
      <c r="X20" s="432"/>
      <c r="Y20" s="432"/>
      <c r="Z20" s="432"/>
      <c r="AA20" s="432"/>
      <c r="AB20" s="432"/>
      <c r="AC20" s="432"/>
      <c r="AD20" s="432"/>
      <c r="AE20" s="459"/>
      <c r="AF20" s="459"/>
      <c r="AG20" s="459"/>
      <c r="AH20" s="459"/>
      <c r="AI20" s="459"/>
      <c r="AJ20" s="350" t="s">
        <v>121</v>
      </c>
      <c r="AK20" s="351"/>
      <c r="AL20" s="354"/>
      <c r="AM20" s="354"/>
      <c r="AN20" s="354"/>
      <c r="AO20" s="501"/>
      <c r="AP20" s="501"/>
      <c r="AQ20" s="501"/>
      <c r="AR20" s="501"/>
      <c r="AS20" s="501"/>
      <c r="AT20" s="492"/>
      <c r="AU20" s="493"/>
      <c r="AV20" s="493"/>
      <c r="AW20" s="493"/>
      <c r="AX20" s="506"/>
    </row>
    <row r="21" spans="1:64" ht="14.25" customHeight="1" x14ac:dyDescent="0.25">
      <c r="A21" s="329"/>
      <c r="B21" s="330"/>
      <c r="C21" s="330"/>
      <c r="D21" s="331"/>
      <c r="E21" s="268"/>
      <c r="F21" s="431"/>
      <c r="G21" s="431"/>
      <c r="H21" s="431"/>
      <c r="I21" s="269"/>
      <c r="J21" s="432"/>
      <c r="K21" s="432"/>
      <c r="L21" s="432"/>
      <c r="M21" s="432"/>
      <c r="N21" s="432"/>
      <c r="O21" s="432"/>
      <c r="P21" s="432"/>
      <c r="Q21" s="432"/>
      <c r="R21" s="432"/>
      <c r="S21" s="432"/>
      <c r="T21" s="432"/>
      <c r="U21" s="432"/>
      <c r="V21" s="432"/>
      <c r="W21" s="432"/>
      <c r="X21" s="432"/>
      <c r="Y21" s="432"/>
      <c r="Z21" s="432"/>
      <c r="AA21" s="432"/>
      <c r="AB21" s="432"/>
      <c r="AC21" s="432"/>
      <c r="AD21" s="432"/>
      <c r="AE21" s="459"/>
      <c r="AF21" s="459"/>
      <c r="AG21" s="459"/>
      <c r="AH21" s="459"/>
      <c r="AI21" s="459"/>
      <c r="AJ21" s="352"/>
      <c r="AK21" s="353"/>
      <c r="AL21" s="354"/>
      <c r="AM21" s="354"/>
      <c r="AN21" s="354"/>
      <c r="AO21" s="501"/>
      <c r="AP21" s="501"/>
      <c r="AQ21" s="501"/>
      <c r="AR21" s="501"/>
      <c r="AS21" s="501"/>
      <c r="AT21" s="498"/>
      <c r="AU21" s="499"/>
      <c r="AV21" s="499"/>
      <c r="AW21" s="499"/>
      <c r="AX21" s="503"/>
    </row>
    <row r="22" spans="1:64" ht="14.25" customHeight="1" x14ac:dyDescent="0.25">
      <c r="A22" s="329"/>
      <c r="B22" s="330"/>
      <c r="C22" s="330"/>
      <c r="D22" s="331"/>
      <c r="E22" s="247" t="s">
        <v>56</v>
      </c>
      <c r="F22" s="248"/>
      <c r="G22" s="248"/>
      <c r="H22" s="248"/>
      <c r="I22" s="237"/>
      <c r="J22" s="247" t="s">
        <v>55</v>
      </c>
      <c r="K22" s="248"/>
      <c r="L22" s="248"/>
      <c r="M22" s="248"/>
      <c r="N22" s="248"/>
      <c r="O22" s="248"/>
      <c r="P22" s="248"/>
      <c r="Q22" s="237"/>
      <c r="R22" s="361">
        <v>10000</v>
      </c>
      <c r="S22" s="362"/>
      <c r="T22" s="362"/>
      <c r="U22" s="362"/>
      <c r="V22" s="362"/>
      <c r="W22" s="362"/>
      <c r="X22" s="365" t="s">
        <v>33</v>
      </c>
      <c r="Y22" s="233">
        <f>申請書!AB8</f>
        <v>1</v>
      </c>
      <c r="Z22" s="234"/>
      <c r="AA22" s="513" t="s">
        <v>120</v>
      </c>
      <c r="AB22" s="513"/>
      <c r="AC22" s="507" t="s">
        <v>121</v>
      </c>
      <c r="AD22" s="508"/>
      <c r="AE22" s="460">
        <f>IF(AC22="無",0,IF(AND(AC22="有",AJ22="無"),R22*Y22,IF(AJ22="未選択",0,IF(AJ22="有",0))))</f>
        <v>0</v>
      </c>
      <c r="AF22" s="461"/>
      <c r="AG22" s="461"/>
      <c r="AH22" s="461"/>
      <c r="AI22" s="462"/>
      <c r="AJ22" s="350" t="s">
        <v>134</v>
      </c>
      <c r="AK22" s="351"/>
      <c r="AL22" s="368"/>
      <c r="AM22" s="369"/>
      <c r="AN22" s="370"/>
      <c r="AO22" s="40"/>
      <c r="AP22" s="41"/>
      <c r="AQ22" s="41"/>
      <c r="AR22" s="41"/>
      <c r="AS22" s="42"/>
      <c r="AT22" s="40"/>
      <c r="AU22" s="41"/>
      <c r="AV22" s="41"/>
      <c r="AW22" s="41"/>
      <c r="AX22" s="43"/>
    </row>
    <row r="23" spans="1:64" ht="14.25" customHeight="1" x14ac:dyDescent="0.25">
      <c r="A23" s="329"/>
      <c r="B23" s="330"/>
      <c r="C23" s="330"/>
      <c r="D23" s="331"/>
      <c r="E23" s="358"/>
      <c r="F23" s="359"/>
      <c r="G23" s="359"/>
      <c r="H23" s="359"/>
      <c r="I23" s="360"/>
      <c r="J23" s="249"/>
      <c r="K23" s="250"/>
      <c r="L23" s="250"/>
      <c r="M23" s="250"/>
      <c r="N23" s="250"/>
      <c r="O23" s="250"/>
      <c r="P23" s="250"/>
      <c r="Q23" s="238"/>
      <c r="R23" s="363"/>
      <c r="S23" s="364"/>
      <c r="T23" s="364"/>
      <c r="U23" s="364"/>
      <c r="V23" s="364"/>
      <c r="W23" s="364"/>
      <c r="X23" s="340"/>
      <c r="Y23" s="235"/>
      <c r="Z23" s="236"/>
      <c r="AA23" s="514"/>
      <c r="AB23" s="514"/>
      <c r="AC23" s="509"/>
      <c r="AD23" s="510"/>
      <c r="AE23" s="463"/>
      <c r="AF23" s="464"/>
      <c r="AG23" s="464"/>
      <c r="AH23" s="464"/>
      <c r="AI23" s="465"/>
      <c r="AJ23" s="352"/>
      <c r="AK23" s="353"/>
      <c r="AL23" s="371"/>
      <c r="AM23" s="372"/>
      <c r="AN23" s="373"/>
      <c r="AO23" s="44"/>
      <c r="AP23" s="45"/>
      <c r="AQ23" s="45"/>
      <c r="AR23" s="45"/>
      <c r="AS23" s="46"/>
      <c r="AT23" s="44"/>
      <c r="AU23" s="45"/>
      <c r="AV23" s="45"/>
      <c r="AW23" s="45"/>
      <c r="AX23" s="47"/>
    </row>
    <row r="24" spans="1:64" ht="14.25" customHeight="1" x14ac:dyDescent="0.25">
      <c r="A24" s="329"/>
      <c r="B24" s="330"/>
      <c r="C24" s="330"/>
      <c r="D24" s="331"/>
      <c r="E24" s="358"/>
      <c r="F24" s="359"/>
      <c r="G24" s="359"/>
      <c r="H24" s="359"/>
      <c r="I24" s="360"/>
      <c r="J24" s="247" t="s">
        <v>69</v>
      </c>
      <c r="K24" s="248"/>
      <c r="L24" s="248"/>
      <c r="M24" s="248"/>
      <c r="N24" s="248"/>
      <c r="O24" s="248"/>
      <c r="P24" s="248"/>
      <c r="Q24" s="237"/>
      <c r="R24" s="466">
        <v>5000</v>
      </c>
      <c r="S24" s="467"/>
      <c r="T24" s="467"/>
      <c r="U24" s="467"/>
      <c r="V24" s="467"/>
      <c r="W24" s="467"/>
      <c r="X24" s="365" t="s">
        <v>33</v>
      </c>
      <c r="Y24" s="233">
        <f>申請書!AB8</f>
        <v>1</v>
      </c>
      <c r="Z24" s="234"/>
      <c r="AA24" s="237" t="s">
        <v>33</v>
      </c>
      <c r="AB24" s="239"/>
      <c r="AC24" s="239"/>
      <c r="AD24" s="365" t="s">
        <v>4</v>
      </c>
      <c r="AE24" s="470">
        <f>IF(AJ24="無",R24*Y24*AB24,IF(AJ24="有",0,IF(AJ24="未選択",0)))</f>
        <v>0</v>
      </c>
      <c r="AF24" s="471"/>
      <c r="AG24" s="471"/>
      <c r="AH24" s="471"/>
      <c r="AI24" s="472"/>
      <c r="AJ24" s="350" t="s">
        <v>121</v>
      </c>
      <c r="AK24" s="351"/>
      <c r="AL24" s="389"/>
      <c r="AM24" s="390"/>
      <c r="AN24" s="391"/>
      <c r="AO24" s="44"/>
      <c r="AP24" s="45"/>
      <c r="AQ24" s="45"/>
      <c r="AR24" s="45"/>
      <c r="AS24" s="46"/>
      <c r="AT24" s="44"/>
      <c r="AU24" s="45"/>
      <c r="AV24" s="45"/>
      <c r="AW24" s="45"/>
      <c r="AX24" s="47"/>
    </row>
    <row r="25" spans="1:64" ht="14.25" customHeight="1" x14ac:dyDescent="0.25">
      <c r="A25" s="329"/>
      <c r="B25" s="330"/>
      <c r="C25" s="330"/>
      <c r="D25" s="331"/>
      <c r="E25" s="249"/>
      <c r="F25" s="250"/>
      <c r="G25" s="250"/>
      <c r="H25" s="250"/>
      <c r="I25" s="238"/>
      <c r="J25" s="249"/>
      <c r="K25" s="250"/>
      <c r="L25" s="250"/>
      <c r="M25" s="250"/>
      <c r="N25" s="250"/>
      <c r="O25" s="250"/>
      <c r="P25" s="250"/>
      <c r="Q25" s="238"/>
      <c r="R25" s="468"/>
      <c r="S25" s="469"/>
      <c r="T25" s="469"/>
      <c r="U25" s="469"/>
      <c r="V25" s="469"/>
      <c r="W25" s="469"/>
      <c r="X25" s="340"/>
      <c r="Y25" s="235"/>
      <c r="Z25" s="236"/>
      <c r="AA25" s="238"/>
      <c r="AB25" s="240"/>
      <c r="AC25" s="240"/>
      <c r="AD25" s="340"/>
      <c r="AE25" s="463"/>
      <c r="AF25" s="464"/>
      <c r="AG25" s="464"/>
      <c r="AH25" s="464"/>
      <c r="AI25" s="465"/>
      <c r="AJ25" s="352"/>
      <c r="AK25" s="353"/>
      <c r="AL25" s="371"/>
      <c r="AM25" s="372"/>
      <c r="AN25" s="373"/>
      <c r="AO25" s="48"/>
      <c r="AP25" s="49"/>
      <c r="AQ25" s="49"/>
      <c r="AR25" s="49"/>
      <c r="AS25" s="50"/>
      <c r="AT25" s="48"/>
      <c r="AU25" s="49"/>
      <c r="AV25" s="49"/>
      <c r="AW25" s="49"/>
      <c r="AX25" s="51"/>
    </row>
    <row r="26" spans="1:64" ht="14.25" customHeight="1" x14ac:dyDescent="0.25">
      <c r="A26" s="329"/>
      <c r="B26" s="330"/>
      <c r="C26" s="330"/>
      <c r="D26" s="331"/>
      <c r="E26" s="266" t="s">
        <v>19</v>
      </c>
      <c r="F26" s="430"/>
      <c r="G26" s="430"/>
      <c r="H26" s="430"/>
      <c r="I26" s="267"/>
      <c r="J26" s="385" t="s">
        <v>35</v>
      </c>
      <c r="K26" s="436"/>
      <c r="L26" s="436"/>
      <c r="M26" s="436"/>
      <c r="N26" s="436"/>
      <c r="O26" s="386"/>
      <c r="P26" s="392"/>
      <c r="Q26" s="392"/>
      <c r="R26" s="392"/>
      <c r="S26" s="392"/>
      <c r="T26" s="392"/>
      <c r="U26" s="392"/>
      <c r="V26" s="392"/>
      <c r="W26" s="392"/>
      <c r="X26" s="392"/>
      <c r="Y26" s="392"/>
      <c r="Z26" s="392"/>
      <c r="AA26" s="392"/>
      <c r="AB26" s="392"/>
      <c r="AC26" s="392"/>
      <c r="AD26" s="393"/>
      <c r="AE26" s="218">
        <f>IF(AJ26="無",J27*Y27*AB27,IF(AJ26="有",0,IF(AJ26="未選択",0)))</f>
        <v>0</v>
      </c>
      <c r="AF26" s="219"/>
      <c r="AG26" s="219"/>
      <c r="AH26" s="219"/>
      <c r="AI26" s="220"/>
      <c r="AJ26" s="350" t="s">
        <v>121</v>
      </c>
      <c r="AK26" s="351"/>
      <c r="AL26" s="368"/>
      <c r="AM26" s="369"/>
      <c r="AN26" s="370"/>
      <c r="AO26" s="492"/>
      <c r="AP26" s="493"/>
      <c r="AQ26" s="493"/>
      <c r="AR26" s="493"/>
      <c r="AS26" s="494"/>
      <c r="AT26" s="492"/>
      <c r="AU26" s="493"/>
      <c r="AV26" s="493"/>
      <c r="AW26" s="493"/>
      <c r="AX26" s="506"/>
    </row>
    <row r="27" spans="1:64" ht="14.25" customHeight="1" x14ac:dyDescent="0.25">
      <c r="A27" s="329"/>
      <c r="B27" s="330"/>
      <c r="C27" s="330"/>
      <c r="D27" s="331"/>
      <c r="E27" s="489"/>
      <c r="F27" s="490"/>
      <c r="G27" s="490"/>
      <c r="H27" s="490"/>
      <c r="I27" s="491"/>
      <c r="J27" s="397">
        <v>15000</v>
      </c>
      <c r="K27" s="398"/>
      <c r="L27" s="398"/>
      <c r="M27" s="398"/>
      <c r="N27" s="398"/>
      <c r="O27" s="398"/>
      <c r="P27" s="398"/>
      <c r="Q27" s="398"/>
      <c r="R27" s="398"/>
      <c r="S27" s="398"/>
      <c r="T27" s="398"/>
      <c r="U27" s="398"/>
      <c r="V27" s="398"/>
      <c r="W27" s="399"/>
      <c r="X27" s="365" t="s">
        <v>33</v>
      </c>
      <c r="Y27" s="233">
        <f>申請書!AB8</f>
        <v>1</v>
      </c>
      <c r="Z27" s="234"/>
      <c r="AA27" s="237" t="s">
        <v>33</v>
      </c>
      <c r="AB27" s="239"/>
      <c r="AC27" s="239"/>
      <c r="AD27" s="365" t="s">
        <v>34</v>
      </c>
      <c r="AE27" s="221"/>
      <c r="AF27" s="222"/>
      <c r="AG27" s="222"/>
      <c r="AH27" s="222"/>
      <c r="AI27" s="223"/>
      <c r="AJ27" s="394"/>
      <c r="AK27" s="395"/>
      <c r="AL27" s="389"/>
      <c r="AM27" s="390"/>
      <c r="AN27" s="391"/>
      <c r="AO27" s="495"/>
      <c r="AP27" s="496"/>
      <c r="AQ27" s="496"/>
      <c r="AR27" s="496"/>
      <c r="AS27" s="497"/>
      <c r="AT27" s="495"/>
      <c r="AU27" s="496"/>
      <c r="AV27" s="496"/>
      <c r="AW27" s="496"/>
      <c r="AX27" s="502"/>
    </row>
    <row r="28" spans="1:64" ht="14.25" customHeight="1" x14ac:dyDescent="0.25">
      <c r="A28" s="329"/>
      <c r="B28" s="330"/>
      <c r="C28" s="330"/>
      <c r="D28" s="331"/>
      <c r="E28" s="268"/>
      <c r="F28" s="431"/>
      <c r="G28" s="431"/>
      <c r="H28" s="431"/>
      <c r="I28" s="269"/>
      <c r="J28" s="400"/>
      <c r="K28" s="401"/>
      <c r="L28" s="401"/>
      <c r="M28" s="401"/>
      <c r="N28" s="401"/>
      <c r="O28" s="401"/>
      <c r="P28" s="401"/>
      <c r="Q28" s="401"/>
      <c r="R28" s="401"/>
      <c r="S28" s="401"/>
      <c r="T28" s="401"/>
      <c r="U28" s="401"/>
      <c r="V28" s="401"/>
      <c r="W28" s="402"/>
      <c r="X28" s="340"/>
      <c r="Y28" s="235"/>
      <c r="Z28" s="236"/>
      <c r="AA28" s="238"/>
      <c r="AB28" s="240"/>
      <c r="AC28" s="240"/>
      <c r="AD28" s="340"/>
      <c r="AE28" s="224"/>
      <c r="AF28" s="225"/>
      <c r="AG28" s="225"/>
      <c r="AH28" s="225"/>
      <c r="AI28" s="226"/>
      <c r="AJ28" s="352"/>
      <c r="AK28" s="353"/>
      <c r="AL28" s="371"/>
      <c r="AM28" s="372"/>
      <c r="AN28" s="373"/>
      <c r="AO28" s="498"/>
      <c r="AP28" s="499"/>
      <c r="AQ28" s="499"/>
      <c r="AR28" s="499"/>
      <c r="AS28" s="500"/>
      <c r="AT28" s="498"/>
      <c r="AU28" s="499"/>
      <c r="AV28" s="499"/>
      <c r="AW28" s="499"/>
      <c r="AX28" s="503"/>
      <c r="BL28" s="33"/>
    </row>
    <row r="29" spans="1:64" ht="14.25" customHeight="1" x14ac:dyDescent="0.25">
      <c r="A29" s="329"/>
      <c r="B29" s="330"/>
      <c r="C29" s="330"/>
      <c r="D29" s="331"/>
      <c r="E29" s="266" t="s">
        <v>20</v>
      </c>
      <c r="F29" s="430"/>
      <c r="G29" s="430"/>
      <c r="H29" s="430"/>
      <c r="I29" s="267"/>
      <c r="J29" s="432"/>
      <c r="K29" s="432"/>
      <c r="L29" s="432"/>
      <c r="M29" s="432"/>
      <c r="N29" s="432"/>
      <c r="O29" s="432"/>
      <c r="P29" s="432"/>
      <c r="Q29" s="432"/>
      <c r="R29" s="432"/>
      <c r="S29" s="432"/>
      <c r="T29" s="432"/>
      <c r="U29" s="432"/>
      <c r="V29" s="432"/>
      <c r="W29" s="432"/>
      <c r="X29" s="432"/>
      <c r="Y29" s="432"/>
      <c r="Z29" s="432"/>
      <c r="AA29" s="432"/>
      <c r="AB29" s="432"/>
      <c r="AC29" s="432"/>
      <c r="AD29" s="432"/>
      <c r="AE29" s="459"/>
      <c r="AF29" s="459"/>
      <c r="AG29" s="459"/>
      <c r="AH29" s="459"/>
      <c r="AI29" s="459"/>
      <c r="AJ29" s="350" t="s">
        <v>121</v>
      </c>
      <c r="AK29" s="351"/>
      <c r="AL29" s="354"/>
      <c r="AM29" s="354"/>
      <c r="AN29" s="354"/>
      <c r="AO29" s="501"/>
      <c r="AP29" s="501"/>
      <c r="AQ29" s="501"/>
      <c r="AR29" s="501"/>
      <c r="AS29" s="501"/>
      <c r="AT29" s="492"/>
      <c r="AU29" s="493"/>
      <c r="AV29" s="493"/>
      <c r="AW29" s="493"/>
      <c r="AX29" s="506"/>
    </row>
    <row r="30" spans="1:64" ht="14.25" customHeight="1" x14ac:dyDescent="0.25">
      <c r="A30" s="329"/>
      <c r="B30" s="330"/>
      <c r="C30" s="330"/>
      <c r="D30" s="331"/>
      <c r="E30" s="268"/>
      <c r="F30" s="431"/>
      <c r="G30" s="431"/>
      <c r="H30" s="431"/>
      <c r="I30" s="269"/>
      <c r="J30" s="432"/>
      <c r="K30" s="432"/>
      <c r="L30" s="432"/>
      <c r="M30" s="432"/>
      <c r="N30" s="432"/>
      <c r="O30" s="432"/>
      <c r="P30" s="432"/>
      <c r="Q30" s="432"/>
      <c r="R30" s="432"/>
      <c r="S30" s="432"/>
      <c r="T30" s="432"/>
      <c r="U30" s="432"/>
      <c r="V30" s="432"/>
      <c r="W30" s="432"/>
      <c r="X30" s="432"/>
      <c r="Y30" s="432"/>
      <c r="Z30" s="432"/>
      <c r="AA30" s="432"/>
      <c r="AB30" s="432"/>
      <c r="AC30" s="432"/>
      <c r="AD30" s="432"/>
      <c r="AE30" s="459"/>
      <c r="AF30" s="459"/>
      <c r="AG30" s="459"/>
      <c r="AH30" s="459"/>
      <c r="AI30" s="459"/>
      <c r="AJ30" s="352"/>
      <c r="AK30" s="353"/>
      <c r="AL30" s="354"/>
      <c r="AM30" s="354"/>
      <c r="AN30" s="354"/>
      <c r="AO30" s="501"/>
      <c r="AP30" s="501"/>
      <c r="AQ30" s="501"/>
      <c r="AR30" s="501"/>
      <c r="AS30" s="501"/>
      <c r="AT30" s="498"/>
      <c r="AU30" s="499"/>
      <c r="AV30" s="499"/>
      <c r="AW30" s="499"/>
      <c r="AX30" s="503"/>
    </row>
    <row r="31" spans="1:64" ht="14.25" customHeight="1" x14ac:dyDescent="0.25">
      <c r="A31" s="329"/>
      <c r="B31" s="330"/>
      <c r="C31" s="330"/>
      <c r="D31" s="331"/>
      <c r="E31" s="247" t="s">
        <v>64</v>
      </c>
      <c r="F31" s="248"/>
      <c r="G31" s="248"/>
      <c r="H31" s="248"/>
      <c r="I31" s="237"/>
      <c r="J31" s="385" t="s">
        <v>30</v>
      </c>
      <c r="K31" s="436"/>
      <c r="L31" s="436"/>
      <c r="M31" s="436"/>
      <c r="N31" s="436"/>
      <c r="O31" s="436"/>
      <c r="P31" s="437"/>
      <c r="Q31" s="438"/>
      <c r="R31" s="438"/>
      <c r="S31" s="438"/>
      <c r="T31" s="438"/>
      <c r="U31" s="438"/>
      <c r="V31" s="438"/>
      <c r="W31" s="438"/>
      <c r="X31" s="438"/>
      <c r="Y31" s="438"/>
      <c r="Z31" s="438"/>
      <c r="AA31" s="438"/>
      <c r="AB31" s="438"/>
      <c r="AC31" s="438"/>
      <c r="AD31" s="439"/>
      <c r="AE31" s="481"/>
      <c r="AF31" s="482"/>
      <c r="AG31" s="482"/>
      <c r="AH31" s="482"/>
      <c r="AI31" s="483"/>
      <c r="AJ31" s="387"/>
      <c r="AK31" s="388"/>
      <c r="AL31" s="440"/>
      <c r="AM31" s="441"/>
      <c r="AN31" s="442"/>
      <c r="AO31" s="473"/>
      <c r="AP31" s="474"/>
      <c r="AQ31" s="474"/>
      <c r="AR31" s="474"/>
      <c r="AS31" s="475"/>
      <c r="AT31" s="473"/>
      <c r="AU31" s="474"/>
      <c r="AV31" s="474"/>
      <c r="AW31" s="474"/>
      <c r="AX31" s="504"/>
    </row>
    <row r="32" spans="1:64" ht="14.25" customHeight="1" x14ac:dyDescent="0.25">
      <c r="A32" s="329"/>
      <c r="B32" s="330"/>
      <c r="C32" s="330"/>
      <c r="D32" s="331"/>
      <c r="E32" s="358"/>
      <c r="F32" s="359"/>
      <c r="G32" s="359"/>
      <c r="H32" s="359"/>
      <c r="I32" s="360"/>
      <c r="J32" s="385" t="s">
        <v>36</v>
      </c>
      <c r="K32" s="436"/>
      <c r="L32" s="436"/>
      <c r="M32" s="436"/>
      <c r="N32" s="436"/>
      <c r="O32" s="386"/>
      <c r="P32" s="449">
        <v>10000</v>
      </c>
      <c r="Q32" s="450"/>
      <c r="R32" s="450"/>
      <c r="S32" s="450"/>
      <c r="T32" s="450"/>
      <c r="U32" s="450"/>
      <c r="V32" s="450"/>
      <c r="W32" s="450"/>
      <c r="X32" s="450"/>
      <c r="Y32" s="515" t="s">
        <v>122</v>
      </c>
      <c r="Z32" s="516"/>
      <c r="AA32" s="516"/>
      <c r="AB32" s="517"/>
      <c r="AC32" s="518" t="s">
        <v>121</v>
      </c>
      <c r="AD32" s="519"/>
      <c r="AE32" s="473">
        <f>IF(Z33&gt;=1,P32,0)</f>
        <v>0</v>
      </c>
      <c r="AF32" s="474"/>
      <c r="AG32" s="474"/>
      <c r="AH32" s="474"/>
      <c r="AI32" s="475"/>
      <c r="AJ32" s="387"/>
      <c r="AK32" s="388"/>
      <c r="AL32" s="443"/>
      <c r="AM32" s="444"/>
      <c r="AN32" s="445"/>
      <c r="AO32" s="473"/>
      <c r="AP32" s="474"/>
      <c r="AQ32" s="474"/>
      <c r="AR32" s="474"/>
      <c r="AS32" s="475"/>
      <c r="AT32" s="473"/>
      <c r="AU32" s="474"/>
      <c r="AV32" s="474"/>
      <c r="AW32" s="474"/>
      <c r="AX32" s="504"/>
    </row>
    <row r="33" spans="1:50" ht="14.25" customHeight="1" x14ac:dyDescent="0.25">
      <c r="A33" s="329"/>
      <c r="B33" s="330"/>
      <c r="C33" s="330"/>
      <c r="D33" s="331"/>
      <c r="E33" s="358"/>
      <c r="F33" s="359"/>
      <c r="G33" s="359"/>
      <c r="H33" s="359"/>
      <c r="I33" s="360"/>
      <c r="J33" s="385" t="s">
        <v>32</v>
      </c>
      <c r="K33" s="436"/>
      <c r="L33" s="436"/>
      <c r="M33" s="436"/>
      <c r="N33" s="436"/>
      <c r="O33" s="386"/>
      <c r="P33" s="380">
        <v>5000</v>
      </c>
      <c r="Q33" s="381"/>
      <c r="R33" s="381"/>
      <c r="S33" s="381"/>
      <c r="T33" s="381"/>
      <c r="U33" s="381"/>
      <c r="V33" s="381"/>
      <c r="W33" s="381"/>
      <c r="X33" s="381"/>
      <c r="Y33" s="37" t="s">
        <v>33</v>
      </c>
      <c r="Z33" s="382"/>
      <c r="AA33" s="383"/>
      <c r="AB33" s="384"/>
      <c r="AC33" s="385" t="s">
        <v>4</v>
      </c>
      <c r="AD33" s="386"/>
      <c r="AE33" s="473">
        <f>P33*Z33</f>
        <v>0</v>
      </c>
      <c r="AF33" s="474"/>
      <c r="AG33" s="474"/>
      <c r="AH33" s="474"/>
      <c r="AI33" s="475"/>
      <c r="AJ33" s="387"/>
      <c r="AK33" s="388"/>
      <c r="AL33" s="443"/>
      <c r="AM33" s="444"/>
      <c r="AN33" s="445"/>
      <c r="AO33" s="473"/>
      <c r="AP33" s="474"/>
      <c r="AQ33" s="474"/>
      <c r="AR33" s="474"/>
      <c r="AS33" s="475"/>
      <c r="AT33" s="473"/>
      <c r="AU33" s="474"/>
      <c r="AV33" s="474"/>
      <c r="AW33" s="474"/>
      <c r="AX33" s="504"/>
    </row>
    <row r="34" spans="1:50" ht="14.25" customHeight="1" x14ac:dyDescent="0.25">
      <c r="A34" s="332"/>
      <c r="B34" s="333"/>
      <c r="C34" s="333"/>
      <c r="D34" s="334"/>
      <c r="E34" s="433"/>
      <c r="F34" s="434"/>
      <c r="G34" s="434"/>
      <c r="H34" s="434"/>
      <c r="I34" s="435"/>
      <c r="J34" s="455" t="s">
        <v>37</v>
      </c>
      <c r="K34" s="456"/>
      <c r="L34" s="456"/>
      <c r="M34" s="456"/>
      <c r="N34" s="456"/>
      <c r="O34" s="457"/>
      <c r="P34" s="484">
        <v>15000</v>
      </c>
      <c r="Q34" s="485"/>
      <c r="R34" s="485"/>
      <c r="S34" s="485"/>
      <c r="T34" s="485"/>
      <c r="U34" s="485"/>
      <c r="V34" s="485"/>
      <c r="W34" s="485"/>
      <c r="X34" s="485"/>
      <c r="Y34" s="38" t="s">
        <v>33</v>
      </c>
      <c r="Z34" s="486"/>
      <c r="AA34" s="487"/>
      <c r="AB34" s="488"/>
      <c r="AC34" s="455" t="s">
        <v>34</v>
      </c>
      <c r="AD34" s="457"/>
      <c r="AE34" s="476">
        <f>P34*Z34</f>
        <v>0</v>
      </c>
      <c r="AF34" s="477"/>
      <c r="AG34" s="477"/>
      <c r="AH34" s="477"/>
      <c r="AI34" s="478"/>
      <c r="AJ34" s="479"/>
      <c r="AK34" s="480"/>
      <c r="AL34" s="446"/>
      <c r="AM34" s="447"/>
      <c r="AN34" s="448"/>
      <c r="AO34" s="476"/>
      <c r="AP34" s="477"/>
      <c r="AQ34" s="477"/>
      <c r="AR34" s="477"/>
      <c r="AS34" s="478"/>
      <c r="AT34" s="476"/>
      <c r="AU34" s="477"/>
      <c r="AV34" s="477"/>
      <c r="AW34" s="477"/>
      <c r="AX34" s="505"/>
    </row>
    <row r="35" spans="1:50" ht="14.25" customHeight="1" x14ac:dyDescent="0.25">
      <c r="A35" s="407" t="s">
        <v>15</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410">
        <f>SUM(AE18:AI34)</f>
        <v>0</v>
      </c>
      <c r="AF35" s="410"/>
      <c r="AG35" s="410"/>
      <c r="AH35" s="410"/>
      <c r="AI35" s="410"/>
      <c r="AJ35" s="412"/>
      <c r="AK35" s="413"/>
      <c r="AL35" s="416"/>
      <c r="AM35" s="417"/>
      <c r="AN35" s="418"/>
      <c r="AO35" s="422">
        <f>SUM(AO18:AS34)</f>
        <v>0</v>
      </c>
      <c r="AP35" s="422"/>
      <c r="AQ35" s="422"/>
      <c r="AR35" s="422"/>
      <c r="AS35" s="422"/>
      <c r="AT35" s="424">
        <f>SUM(AT18:AX34)</f>
        <v>0</v>
      </c>
      <c r="AU35" s="425"/>
      <c r="AV35" s="425"/>
      <c r="AW35" s="425"/>
      <c r="AX35" s="426"/>
    </row>
    <row r="36" spans="1:50" ht="14.25" customHeight="1" thickBot="1" x14ac:dyDescent="0.3">
      <c r="A36" s="408"/>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11"/>
      <c r="AF36" s="411"/>
      <c r="AG36" s="411"/>
      <c r="AH36" s="411"/>
      <c r="AI36" s="411"/>
      <c r="AJ36" s="414"/>
      <c r="AK36" s="415"/>
      <c r="AL36" s="419"/>
      <c r="AM36" s="420"/>
      <c r="AN36" s="421"/>
      <c r="AO36" s="423"/>
      <c r="AP36" s="423"/>
      <c r="AQ36" s="423"/>
      <c r="AR36" s="423"/>
      <c r="AS36" s="423"/>
      <c r="AT36" s="427"/>
      <c r="AU36" s="428"/>
      <c r="AV36" s="428"/>
      <c r="AW36" s="428"/>
      <c r="AX36" s="429"/>
    </row>
  </sheetData>
  <sheetProtection algorithmName="SHA-512" hashValue="9RHPBZ7YWq6UuCqLJEqCQ7978sx1ZF5sjVAbnA5F9juEOIc0EJmu2heA76ybNHnxQC5XIAtzT1+asEw3o53Ipw==" saltValue="pNKvKvkU1oBwEsn7S7uG9w==" spinCount="100000" sheet="1" selectLockedCells="1"/>
  <mergeCells count="153">
    <mergeCell ref="A35:AD36"/>
    <mergeCell ref="AE35:AI36"/>
    <mergeCell ref="AJ35:AK36"/>
    <mergeCell ref="AL35:AN36"/>
    <mergeCell ref="AO35:AS36"/>
    <mergeCell ref="AT35:AX36"/>
    <mergeCell ref="J34:O34"/>
    <mergeCell ref="P34:X34"/>
    <mergeCell ref="Z34:AB34"/>
    <mergeCell ref="AC34:AD34"/>
    <mergeCell ref="AE34:AI34"/>
    <mergeCell ref="AJ34:AK34"/>
    <mergeCell ref="A14:D34"/>
    <mergeCell ref="AT33:AX33"/>
    <mergeCell ref="P32:X32"/>
    <mergeCell ref="Y32:AB32"/>
    <mergeCell ref="AC32:AD32"/>
    <mergeCell ref="AE32:AI32"/>
    <mergeCell ref="AJ32:AK32"/>
    <mergeCell ref="AO32:AS32"/>
    <mergeCell ref="AO34:AS34"/>
    <mergeCell ref="AT34:AX34"/>
    <mergeCell ref="AT29:AX30"/>
    <mergeCell ref="E31:I34"/>
    <mergeCell ref="J31:O31"/>
    <mergeCell ref="P31:AD31"/>
    <mergeCell ref="AE31:AI31"/>
    <mergeCell ref="AJ31:AK31"/>
    <mergeCell ref="AL31:AN34"/>
    <mergeCell ref="AO31:AS31"/>
    <mergeCell ref="AT31:AX31"/>
    <mergeCell ref="J32:O32"/>
    <mergeCell ref="E29:I30"/>
    <mergeCell ref="J29:AD30"/>
    <mergeCell ref="AE29:AI30"/>
    <mergeCell ref="AJ29:AK30"/>
    <mergeCell ref="AL29:AN30"/>
    <mergeCell ref="AO29:AS30"/>
    <mergeCell ref="AT32:AX32"/>
    <mergeCell ref="J33:O33"/>
    <mergeCell ref="P33:X33"/>
    <mergeCell ref="Z33:AB33"/>
    <mergeCell ref="AC33:AD33"/>
    <mergeCell ref="AE33:AI33"/>
    <mergeCell ref="AJ33:AK33"/>
    <mergeCell ref="AO33:AS33"/>
    <mergeCell ref="AO26:AS28"/>
    <mergeCell ref="AT26:AX28"/>
    <mergeCell ref="J27:W28"/>
    <mergeCell ref="X27:X28"/>
    <mergeCell ref="Y27:Z28"/>
    <mergeCell ref="AA27:AA28"/>
    <mergeCell ref="AB27:AC28"/>
    <mergeCell ref="AD27:AD28"/>
    <mergeCell ref="AE24:AI25"/>
    <mergeCell ref="AJ24:AK25"/>
    <mergeCell ref="AL24:AN25"/>
    <mergeCell ref="E26:I28"/>
    <mergeCell ref="J26:O26"/>
    <mergeCell ref="P26:AD26"/>
    <mergeCell ref="AE26:AI28"/>
    <mergeCell ref="AJ26:AK28"/>
    <mergeCell ref="AL26:AN28"/>
    <mergeCell ref="AE22:AI23"/>
    <mergeCell ref="AJ22:AK23"/>
    <mergeCell ref="AL22:AN23"/>
    <mergeCell ref="J24:Q25"/>
    <mergeCell ref="R24:W25"/>
    <mergeCell ref="X24:X25"/>
    <mergeCell ref="Y24:Z25"/>
    <mergeCell ref="AA24:AA25"/>
    <mergeCell ref="AB24:AC25"/>
    <mergeCell ref="AD24:AD25"/>
    <mergeCell ref="AL20:AN21"/>
    <mergeCell ref="AO20:AS21"/>
    <mergeCell ref="AT20:AX21"/>
    <mergeCell ref="E22:I25"/>
    <mergeCell ref="J22:Q23"/>
    <mergeCell ref="R22:W23"/>
    <mergeCell ref="X22:X23"/>
    <mergeCell ref="Y22:Z23"/>
    <mergeCell ref="AA22:AB23"/>
    <mergeCell ref="AC22:AD23"/>
    <mergeCell ref="E20:I21"/>
    <mergeCell ref="J20:AD21"/>
    <mergeCell ref="AE20:AI21"/>
    <mergeCell ref="AJ20:AK21"/>
    <mergeCell ref="AT16:AX17"/>
    <mergeCell ref="E18:I19"/>
    <mergeCell ref="J18:AD19"/>
    <mergeCell ref="AE18:AI19"/>
    <mergeCell ref="AJ18:AK19"/>
    <mergeCell ref="AL18:AN19"/>
    <mergeCell ref="AO18:AS19"/>
    <mergeCell ref="AT18:AX19"/>
    <mergeCell ref="AO14:AS14"/>
    <mergeCell ref="AT14:AX14"/>
    <mergeCell ref="AO15:AS15"/>
    <mergeCell ref="AT15:AX15"/>
    <mergeCell ref="E16:I17"/>
    <mergeCell ref="J16:AD17"/>
    <mergeCell ref="AE16:AI17"/>
    <mergeCell ref="AJ16:AK17"/>
    <mergeCell ref="AL16:AN17"/>
    <mergeCell ref="AO16:AS17"/>
    <mergeCell ref="E14:I15"/>
    <mergeCell ref="J14:AD15"/>
    <mergeCell ref="AE14:AI15"/>
    <mergeCell ref="AJ14:AK15"/>
    <mergeCell ref="AL14:AN15"/>
    <mergeCell ref="AB9:AC10"/>
    <mergeCell ref="AD9:AE10"/>
    <mergeCell ref="AF9:AI10"/>
    <mergeCell ref="AJ9:AO10"/>
    <mergeCell ref="AP9:AX10"/>
    <mergeCell ref="A11:D13"/>
    <mergeCell ref="E11:AX13"/>
    <mergeCell ref="P9:Q10"/>
    <mergeCell ref="R9:R10"/>
    <mergeCell ref="S9:U10"/>
    <mergeCell ref="V9:W10"/>
    <mergeCell ref="X9:Y10"/>
    <mergeCell ref="Z9:AA10"/>
    <mergeCell ref="A9:D10"/>
    <mergeCell ref="E9:G10"/>
    <mergeCell ref="H9:I10"/>
    <mergeCell ref="J9:K10"/>
    <mergeCell ref="L9:M10"/>
    <mergeCell ref="N9:O10"/>
    <mergeCell ref="A7:D8"/>
    <mergeCell ref="E7:L7"/>
    <mergeCell ref="M7:P7"/>
    <mergeCell ref="Q7:T7"/>
    <mergeCell ref="U7:AA7"/>
    <mergeCell ref="AB7:AE7"/>
    <mergeCell ref="A1:AX2"/>
    <mergeCell ref="AE3:AI4"/>
    <mergeCell ref="AJ3:AX4"/>
    <mergeCell ref="B4:S4"/>
    <mergeCell ref="A5:D6"/>
    <mergeCell ref="E5:AD6"/>
    <mergeCell ref="AE5:AI6"/>
    <mergeCell ref="AJ5:AX6"/>
    <mergeCell ref="AF7:AI7"/>
    <mergeCell ref="AJ7:AP7"/>
    <mergeCell ref="AQ7:AT7"/>
    <mergeCell ref="AU7:AX7"/>
    <mergeCell ref="E8:G8"/>
    <mergeCell ref="H8:T8"/>
    <mergeCell ref="U8:W8"/>
    <mergeCell ref="X8:AI8"/>
    <mergeCell ref="AJ8:AL8"/>
    <mergeCell ref="AM8:AX8"/>
  </mergeCells>
  <phoneticPr fontId="1"/>
  <conditionalFormatting sqref="E22:I25">
    <cfRule type="expression" dxfId="20" priority="1">
      <formula>AND($AJ$22="有",$AJ$24="有")</formula>
    </cfRule>
  </conditionalFormatting>
  <conditionalFormatting sqref="J22:AI23 AL22:AN23">
    <cfRule type="expression" dxfId="19" priority="8">
      <formula>$AJ$22="有"</formula>
    </cfRule>
  </conditionalFormatting>
  <conditionalFormatting sqref="J24:AI25 AL24:AN25">
    <cfRule type="expression" dxfId="18" priority="7">
      <formula>$AJ$24="有"</formula>
    </cfRule>
  </conditionalFormatting>
  <conditionalFormatting sqref="AJ26 AJ29:AK30">
    <cfRule type="cellIs" dxfId="17" priority="11" stopIfTrue="1" operator="equal">
      <formula>"未選択"</formula>
    </cfRule>
  </conditionalFormatting>
  <conditionalFormatting sqref="AJ16:AK25">
    <cfRule type="cellIs" dxfId="16" priority="3" stopIfTrue="1" operator="equal">
      <formula>"未選択"</formula>
    </cfRule>
  </conditionalFormatting>
  <conditionalFormatting sqref="AL16 E16:AI17">
    <cfRule type="expression" dxfId="15" priority="2">
      <formula>$AJ$16="有"</formula>
    </cfRule>
  </conditionalFormatting>
  <conditionalFormatting sqref="AL18 E18:AI19">
    <cfRule type="expression" dxfId="14" priority="10">
      <formula>$AJ$18="有"</formula>
    </cfRule>
  </conditionalFormatting>
  <conditionalFormatting sqref="AL20 E20:AI21">
    <cfRule type="expression" dxfId="13" priority="9">
      <formula>$AJ$20="有"</formula>
    </cfRule>
  </conditionalFormatting>
  <conditionalFormatting sqref="AL26 E26:AI28">
    <cfRule type="expression" dxfId="12" priority="6">
      <formula>$AJ$26="有"</formula>
    </cfRule>
  </conditionalFormatting>
  <conditionalFormatting sqref="AL29 E29:AI30">
    <cfRule type="expression" dxfId="11" priority="5">
      <formula>$AJ$29="有"</formula>
    </cfRule>
  </conditionalFormatting>
  <dataValidations count="10">
    <dataValidation type="list" imeMode="halfAlpha" allowBlank="1" showInputMessage="1" showErrorMessage="1" errorTitle="入力エラー" error="半角数字でご入力ください" sqref="N9:O10 AB9:AC10" xr:uid="{4D3E8700-A111-44F4-87B5-D38F5D760299}">
      <formula1>"1,2,3,4,5,6,7,8,9,10,11,12,13,14,15,16,17,18,19,20,21,22,23,24,25,26,27,28,29,30,31"</formula1>
    </dataValidation>
    <dataValidation type="list" allowBlank="1" showInputMessage="1" showErrorMessage="1" sqref="J9:K10 X9:Y10" xr:uid="{03E7EDB7-8F24-4232-A487-22E51A4E2D98}">
      <formula1>"1,2,3,4,5,6,7,8,9,10,11,12"</formula1>
    </dataValidation>
    <dataValidation type="whole" imeMode="halfAlpha" allowBlank="1" showInputMessage="1" showErrorMessage="1" errorTitle="入力エラー" error="半角英数字でご入力ください" sqref="AE16:AI21 AE31:AI31" xr:uid="{DDA87DC2-7843-4749-830C-0D0F9473D79F}">
      <formula1>0</formula1>
      <formula2>9999999</formula2>
    </dataValidation>
    <dataValidation type="whole" imeMode="halfAlpha" allowBlank="1" showInputMessage="1" showErrorMessage="1" errorTitle="入力エラー" error="上限20万円" sqref="AE29:AI30" xr:uid="{54A9F91C-B279-44D1-9728-2BB335EF6E5D}">
      <formula1>0</formula1>
      <formula2>200000</formula2>
    </dataValidation>
    <dataValidation type="textLength" allowBlank="1" showInputMessage="1" showErrorMessage="1" errorTitle="入力エラー" error="130字以内でご入力ください" sqref="AJ7:AJ8 U7:U8 E7:E8" xr:uid="{FA530C9A-B7E4-4AF6-8438-A5F12AC68EC7}">
      <formula1>0</formula1>
      <formula2>130</formula2>
    </dataValidation>
    <dataValidation type="list" imeMode="fullAlpha" allowBlank="1" showInputMessage="1" showErrorMessage="1" errorTitle="入力エラー" error="半角数字でご入力ください" sqref="E9:G10 S9:U10" xr:uid="{29252A17-C23A-492C-AD70-E8B2DFC67DB0}">
      <formula1>"2024,2025,2026"</formula1>
    </dataValidation>
    <dataValidation type="whole" imeMode="halfAlpha" allowBlank="1" showInputMessage="1" showErrorMessage="1" errorTitle="入力エラー" error="上限30泊" sqref="Z33:AB34" xr:uid="{D0378C47-17EA-40B4-BD72-34A75338CACE}">
      <formula1>0</formula1>
      <formula2>30</formula2>
    </dataValidation>
    <dataValidation type="list" allowBlank="1" showInputMessage="1" showErrorMessage="1" sqref="AC22:AD23 AC32:AD32" xr:uid="{9C95A8C6-B2F4-4835-916A-0F374622AA25}">
      <formula1>"有,無"</formula1>
    </dataValidation>
    <dataValidation type="list" allowBlank="1" showInputMessage="1" showErrorMessage="1" sqref="AJ31:AK34 AJ26" xr:uid="{A5685CE7-3E5F-4BF2-AFE6-B7F8A9EB85C6}">
      <formula1>"有,無,未選択"</formula1>
    </dataValidation>
    <dataValidation type="list" allowBlank="1" showInputMessage="1" showErrorMessage="1" sqref="AJ16:AK25 AJ29:AK30" xr:uid="{CFCE46CC-A202-461D-BF85-08EAD655CFF5}">
      <formula1>"有,無,未選択,"</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27</xdr:col>
                    <xdr:colOff>76200</xdr:colOff>
                    <xdr:row>6</xdr:row>
                    <xdr:rowOff>0</xdr:rowOff>
                  </from>
                  <to>
                    <xdr:col>30</xdr:col>
                    <xdr:colOff>190500</xdr:colOff>
                    <xdr:row>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31</xdr:col>
                    <xdr:colOff>76200</xdr:colOff>
                    <xdr:row>6</xdr:row>
                    <xdr:rowOff>0</xdr:rowOff>
                  </from>
                  <to>
                    <xdr:col>34</xdr:col>
                    <xdr:colOff>190500</xdr:colOff>
                    <xdr:row>7</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42</xdr:col>
                    <xdr:colOff>76200</xdr:colOff>
                    <xdr:row>6</xdr:row>
                    <xdr:rowOff>0</xdr:rowOff>
                  </from>
                  <to>
                    <xdr:col>45</xdr:col>
                    <xdr:colOff>190500</xdr:colOff>
                    <xdr:row>7</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46</xdr:col>
                    <xdr:colOff>76200</xdr:colOff>
                    <xdr:row>6</xdr:row>
                    <xdr:rowOff>0</xdr:rowOff>
                  </from>
                  <to>
                    <xdr:col>49</xdr:col>
                    <xdr:colOff>190500</xdr:colOff>
                    <xdr:row>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12</xdr:col>
                    <xdr:colOff>76200</xdr:colOff>
                    <xdr:row>6</xdr:row>
                    <xdr:rowOff>0</xdr:rowOff>
                  </from>
                  <to>
                    <xdr:col>16</xdr:col>
                    <xdr:colOff>9525</xdr:colOff>
                    <xdr:row>7</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16</xdr:col>
                    <xdr:colOff>76200</xdr:colOff>
                    <xdr:row>6</xdr:row>
                    <xdr:rowOff>0</xdr:rowOff>
                  </from>
                  <to>
                    <xdr:col>20</xdr:col>
                    <xdr:colOff>9525</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ED602145-891D-4B61-AE98-D127999CA9E7}">
            <xm:f>申請書!$Y$20&gt;17</xm:f>
            <x14:dxf>
              <font>
                <color theme="1"/>
              </font>
              <fill>
                <patternFill>
                  <bgColor theme="0" tint="-0.14996795556505021"/>
                </patternFill>
              </fill>
            </x14:dxf>
          </x14:cfRule>
          <xm:sqref>E31 J31:AL31 J32:AK34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0970-0D7E-4806-AC0D-132421FFDC31}">
  <sheetPr>
    <tabColor theme="8" tint="0.59999389629810485"/>
  </sheetPr>
  <dimension ref="A1:BL36"/>
  <sheetViews>
    <sheetView showGridLines="0" view="pageBreakPreview" zoomScaleNormal="100" zoomScaleSheetLayoutView="100" workbookViewId="0">
      <selection activeCell="AJ3" sqref="AJ3:AX4"/>
    </sheetView>
  </sheetViews>
  <sheetFormatPr defaultColWidth="2.125" defaultRowHeight="14.25" x14ac:dyDescent="0.25"/>
  <cols>
    <col min="1" max="50" width="2.625" style="32" customWidth="1"/>
    <col min="51" max="16384" width="2.125" style="32"/>
  </cols>
  <sheetData>
    <row r="1" spans="1:50" ht="15" customHeight="1" x14ac:dyDescent="0.25">
      <c r="A1" s="162" t="s">
        <v>53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row>
    <row r="2" spans="1:50" ht="1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row>
    <row r="3" spans="1:50" ht="15" customHeight="1" x14ac:dyDescent="0.25">
      <c r="A3" s="28"/>
      <c r="B3" s="34" t="s">
        <v>54</v>
      </c>
      <c r="AE3" s="276" t="s">
        <v>52</v>
      </c>
      <c r="AF3" s="277"/>
      <c r="AG3" s="277"/>
      <c r="AH3" s="277"/>
      <c r="AI3" s="278"/>
      <c r="AJ3" s="282"/>
      <c r="AK3" s="283"/>
      <c r="AL3" s="283"/>
      <c r="AM3" s="283"/>
      <c r="AN3" s="283"/>
      <c r="AO3" s="283"/>
      <c r="AP3" s="283"/>
      <c r="AQ3" s="283"/>
      <c r="AR3" s="283"/>
      <c r="AS3" s="283"/>
      <c r="AT3" s="283"/>
      <c r="AU3" s="283"/>
      <c r="AV3" s="283"/>
      <c r="AW3" s="283"/>
      <c r="AX3" s="284"/>
    </row>
    <row r="4" spans="1:50" ht="15" customHeight="1" thickBot="1" x14ac:dyDescent="0.3">
      <c r="A4" s="28"/>
      <c r="B4" s="512" t="s">
        <v>136</v>
      </c>
      <c r="C4" s="512"/>
      <c r="D4" s="512"/>
      <c r="E4" s="512"/>
      <c r="F4" s="512"/>
      <c r="G4" s="512"/>
      <c r="H4" s="512"/>
      <c r="I4" s="512"/>
      <c r="J4" s="512"/>
      <c r="K4" s="512"/>
      <c r="L4" s="512"/>
      <c r="M4" s="512"/>
      <c r="N4" s="512"/>
      <c r="O4" s="512"/>
      <c r="P4" s="512"/>
      <c r="Q4" s="512"/>
      <c r="R4" s="512"/>
      <c r="S4" s="512"/>
      <c r="AE4" s="511"/>
      <c r="AF4" s="330"/>
      <c r="AG4" s="330"/>
      <c r="AH4" s="330"/>
      <c r="AI4" s="331"/>
      <c r="AJ4" s="285"/>
      <c r="AK4" s="286"/>
      <c r="AL4" s="286"/>
      <c r="AM4" s="286"/>
      <c r="AN4" s="286"/>
      <c r="AO4" s="286"/>
      <c r="AP4" s="286"/>
      <c r="AQ4" s="286"/>
      <c r="AR4" s="286"/>
      <c r="AS4" s="286"/>
      <c r="AT4" s="286"/>
      <c r="AU4" s="286"/>
      <c r="AV4" s="286"/>
      <c r="AW4" s="286"/>
      <c r="AX4" s="287"/>
    </row>
    <row r="5" spans="1:50" ht="15" customHeight="1" x14ac:dyDescent="0.25">
      <c r="A5" s="252" t="s">
        <v>87</v>
      </c>
      <c r="B5" s="253"/>
      <c r="C5" s="253"/>
      <c r="D5" s="254"/>
      <c r="E5" s="312"/>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314" t="s">
        <v>72</v>
      </c>
      <c r="AF5" s="315"/>
      <c r="AG5" s="315"/>
      <c r="AH5" s="315"/>
      <c r="AI5" s="316"/>
      <c r="AJ5" s="288"/>
      <c r="AK5" s="288"/>
      <c r="AL5" s="288"/>
      <c r="AM5" s="288"/>
      <c r="AN5" s="288"/>
      <c r="AO5" s="288"/>
      <c r="AP5" s="288"/>
      <c r="AQ5" s="288"/>
      <c r="AR5" s="288"/>
      <c r="AS5" s="288"/>
      <c r="AT5" s="288"/>
      <c r="AU5" s="288"/>
      <c r="AV5" s="288"/>
      <c r="AW5" s="288"/>
      <c r="AX5" s="289"/>
    </row>
    <row r="6" spans="1:50" ht="15" customHeight="1" x14ac:dyDescent="0.25">
      <c r="A6" s="255"/>
      <c r="B6" s="256"/>
      <c r="C6" s="256"/>
      <c r="D6" s="257"/>
      <c r="E6" s="313"/>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317"/>
      <c r="AF6" s="318"/>
      <c r="AG6" s="318"/>
      <c r="AH6" s="318"/>
      <c r="AI6" s="319"/>
      <c r="AJ6" s="290"/>
      <c r="AK6" s="290"/>
      <c r="AL6" s="290"/>
      <c r="AM6" s="290"/>
      <c r="AN6" s="290"/>
      <c r="AO6" s="290"/>
      <c r="AP6" s="290"/>
      <c r="AQ6" s="290"/>
      <c r="AR6" s="290"/>
      <c r="AS6" s="290"/>
      <c r="AT6" s="290"/>
      <c r="AU6" s="290"/>
      <c r="AV6" s="290"/>
      <c r="AW6" s="290"/>
      <c r="AX6" s="291"/>
    </row>
    <row r="7" spans="1:50" ht="15" customHeight="1" x14ac:dyDescent="0.25">
      <c r="A7" s="263" t="s">
        <v>104</v>
      </c>
      <c r="B7" s="264"/>
      <c r="C7" s="264"/>
      <c r="D7" s="265"/>
      <c r="E7" s="320" t="s">
        <v>135</v>
      </c>
      <c r="F7" s="321"/>
      <c r="G7" s="321"/>
      <c r="H7" s="321"/>
      <c r="I7" s="321"/>
      <c r="J7" s="321"/>
      <c r="K7" s="321"/>
      <c r="L7" s="321"/>
      <c r="M7" s="296" t="s">
        <v>114</v>
      </c>
      <c r="N7" s="297"/>
      <c r="O7" s="297"/>
      <c r="P7" s="298"/>
      <c r="Q7" s="296" t="s">
        <v>115</v>
      </c>
      <c r="R7" s="297"/>
      <c r="S7" s="297"/>
      <c r="T7" s="298"/>
      <c r="U7" s="320" t="s">
        <v>113</v>
      </c>
      <c r="V7" s="321"/>
      <c r="W7" s="321"/>
      <c r="X7" s="321"/>
      <c r="Y7" s="321"/>
      <c r="Z7" s="321"/>
      <c r="AA7" s="322"/>
      <c r="AB7" s="296" t="s">
        <v>114</v>
      </c>
      <c r="AC7" s="297"/>
      <c r="AD7" s="297"/>
      <c r="AE7" s="298"/>
      <c r="AF7" s="296" t="s">
        <v>115</v>
      </c>
      <c r="AG7" s="297"/>
      <c r="AH7" s="297"/>
      <c r="AI7" s="298"/>
      <c r="AJ7" s="320" t="s">
        <v>116</v>
      </c>
      <c r="AK7" s="321"/>
      <c r="AL7" s="321"/>
      <c r="AM7" s="321"/>
      <c r="AN7" s="321"/>
      <c r="AO7" s="321"/>
      <c r="AP7" s="322"/>
      <c r="AQ7" s="296" t="s">
        <v>114</v>
      </c>
      <c r="AR7" s="297"/>
      <c r="AS7" s="297"/>
      <c r="AT7" s="298"/>
      <c r="AU7" s="296" t="s">
        <v>115</v>
      </c>
      <c r="AV7" s="297"/>
      <c r="AW7" s="297"/>
      <c r="AX7" s="299"/>
    </row>
    <row r="8" spans="1:50" ht="15" customHeight="1" x14ac:dyDescent="0.25">
      <c r="A8" s="255"/>
      <c r="B8" s="256"/>
      <c r="C8" s="256"/>
      <c r="D8" s="257"/>
      <c r="E8" s="293" t="s">
        <v>117</v>
      </c>
      <c r="F8" s="294"/>
      <c r="G8" s="295"/>
      <c r="H8" s="173"/>
      <c r="I8" s="171"/>
      <c r="J8" s="171"/>
      <c r="K8" s="171"/>
      <c r="L8" s="171"/>
      <c r="M8" s="171"/>
      <c r="N8" s="171"/>
      <c r="O8" s="171"/>
      <c r="P8" s="171"/>
      <c r="Q8" s="171"/>
      <c r="R8" s="171"/>
      <c r="S8" s="171"/>
      <c r="T8" s="172"/>
      <c r="U8" s="293" t="s">
        <v>105</v>
      </c>
      <c r="V8" s="294"/>
      <c r="W8" s="295"/>
      <c r="X8" s="171"/>
      <c r="Y8" s="171"/>
      <c r="Z8" s="171"/>
      <c r="AA8" s="171"/>
      <c r="AB8" s="171"/>
      <c r="AC8" s="171"/>
      <c r="AD8" s="171"/>
      <c r="AE8" s="171"/>
      <c r="AF8" s="171"/>
      <c r="AG8" s="171"/>
      <c r="AH8" s="171"/>
      <c r="AI8" s="172"/>
      <c r="AJ8" s="293" t="s">
        <v>118</v>
      </c>
      <c r="AK8" s="294"/>
      <c r="AL8" s="295"/>
      <c r="AM8" s="171"/>
      <c r="AN8" s="171"/>
      <c r="AO8" s="171"/>
      <c r="AP8" s="171"/>
      <c r="AQ8" s="171"/>
      <c r="AR8" s="171"/>
      <c r="AS8" s="171"/>
      <c r="AT8" s="171"/>
      <c r="AU8" s="171"/>
      <c r="AV8" s="171"/>
      <c r="AW8" s="171"/>
      <c r="AX8" s="292"/>
    </row>
    <row r="9" spans="1:50" ht="15" customHeight="1" x14ac:dyDescent="0.25">
      <c r="A9" s="258" t="s">
        <v>88</v>
      </c>
      <c r="B9" s="259"/>
      <c r="C9" s="259"/>
      <c r="D9" s="262"/>
      <c r="E9" s="270"/>
      <c r="F9" s="271"/>
      <c r="G9" s="272"/>
      <c r="H9" s="266" t="s">
        <v>6</v>
      </c>
      <c r="I9" s="267"/>
      <c r="J9" s="270"/>
      <c r="K9" s="271"/>
      <c r="L9" s="266" t="s">
        <v>5</v>
      </c>
      <c r="M9" s="267"/>
      <c r="N9" s="270"/>
      <c r="O9" s="272"/>
      <c r="P9" s="266" t="s">
        <v>4</v>
      </c>
      <c r="Q9" s="267"/>
      <c r="R9" s="323" t="s">
        <v>11</v>
      </c>
      <c r="S9" s="270"/>
      <c r="T9" s="271"/>
      <c r="U9" s="272"/>
      <c r="V9" s="325" t="s">
        <v>6</v>
      </c>
      <c r="W9" s="325"/>
      <c r="X9" s="270"/>
      <c r="Y9" s="271"/>
      <c r="Z9" s="266" t="s">
        <v>5</v>
      </c>
      <c r="AA9" s="267"/>
      <c r="AB9" s="270"/>
      <c r="AC9" s="272"/>
      <c r="AD9" s="266" t="s">
        <v>4</v>
      </c>
      <c r="AE9" s="267"/>
      <c r="AF9" s="326" t="s">
        <v>58</v>
      </c>
      <c r="AG9" s="264"/>
      <c r="AH9" s="264"/>
      <c r="AI9" s="265"/>
      <c r="AJ9" s="227" t="s">
        <v>51</v>
      </c>
      <c r="AK9" s="228"/>
      <c r="AL9" s="228"/>
      <c r="AM9" s="228"/>
      <c r="AN9" s="228"/>
      <c r="AO9" s="229"/>
      <c r="AP9" s="307"/>
      <c r="AQ9" s="307"/>
      <c r="AR9" s="307"/>
      <c r="AS9" s="307"/>
      <c r="AT9" s="307"/>
      <c r="AU9" s="307"/>
      <c r="AV9" s="307"/>
      <c r="AW9" s="307"/>
      <c r="AX9" s="308"/>
    </row>
    <row r="10" spans="1:50" ht="15" customHeight="1" x14ac:dyDescent="0.25">
      <c r="A10" s="258"/>
      <c r="B10" s="259"/>
      <c r="C10" s="259"/>
      <c r="D10" s="262"/>
      <c r="E10" s="273"/>
      <c r="F10" s="274"/>
      <c r="G10" s="275"/>
      <c r="H10" s="268"/>
      <c r="I10" s="269"/>
      <c r="J10" s="273"/>
      <c r="K10" s="274"/>
      <c r="L10" s="268"/>
      <c r="M10" s="269"/>
      <c r="N10" s="273"/>
      <c r="O10" s="275"/>
      <c r="P10" s="268"/>
      <c r="Q10" s="269"/>
      <c r="R10" s="324"/>
      <c r="S10" s="273"/>
      <c r="T10" s="274"/>
      <c r="U10" s="275"/>
      <c r="V10" s="325"/>
      <c r="W10" s="325"/>
      <c r="X10" s="273"/>
      <c r="Y10" s="274"/>
      <c r="Z10" s="268"/>
      <c r="AA10" s="269"/>
      <c r="AB10" s="273"/>
      <c r="AC10" s="275"/>
      <c r="AD10" s="268"/>
      <c r="AE10" s="269"/>
      <c r="AF10" s="327"/>
      <c r="AG10" s="256"/>
      <c r="AH10" s="256"/>
      <c r="AI10" s="257"/>
      <c r="AJ10" s="230"/>
      <c r="AK10" s="231"/>
      <c r="AL10" s="231"/>
      <c r="AM10" s="231"/>
      <c r="AN10" s="231"/>
      <c r="AO10" s="232"/>
      <c r="AP10" s="310"/>
      <c r="AQ10" s="310"/>
      <c r="AR10" s="310"/>
      <c r="AS10" s="310"/>
      <c r="AT10" s="310"/>
      <c r="AU10" s="310"/>
      <c r="AV10" s="310"/>
      <c r="AW10" s="310"/>
      <c r="AX10" s="311"/>
    </row>
    <row r="11" spans="1:50" ht="15" customHeight="1" x14ac:dyDescent="0.25">
      <c r="A11" s="258" t="s">
        <v>50</v>
      </c>
      <c r="B11" s="259"/>
      <c r="C11" s="259"/>
      <c r="D11" s="259"/>
      <c r="E11" s="300" t="s">
        <v>60</v>
      </c>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2"/>
    </row>
    <row r="12" spans="1:50" ht="15" customHeight="1" x14ac:dyDescent="0.25">
      <c r="A12" s="258"/>
      <c r="B12" s="259"/>
      <c r="C12" s="259"/>
      <c r="D12" s="259"/>
      <c r="E12" s="303"/>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5"/>
    </row>
    <row r="13" spans="1:50" ht="15" customHeight="1" x14ac:dyDescent="0.25">
      <c r="A13" s="260"/>
      <c r="B13" s="261"/>
      <c r="C13" s="261"/>
      <c r="D13" s="261"/>
      <c r="E13" s="303"/>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5"/>
    </row>
    <row r="14" spans="1:50" ht="14.25" customHeight="1" x14ac:dyDescent="0.25">
      <c r="A14" s="328" t="s">
        <v>2</v>
      </c>
      <c r="B14" s="277"/>
      <c r="C14" s="277"/>
      <c r="D14" s="278"/>
      <c r="E14" s="452" t="s">
        <v>57</v>
      </c>
      <c r="F14" s="453"/>
      <c r="G14" s="453"/>
      <c r="H14" s="453"/>
      <c r="I14" s="454"/>
      <c r="J14" s="339" t="s">
        <v>59</v>
      </c>
      <c r="K14" s="458"/>
      <c r="L14" s="458"/>
      <c r="M14" s="458"/>
      <c r="N14" s="458"/>
      <c r="O14" s="458"/>
      <c r="P14" s="458"/>
      <c r="Q14" s="458"/>
      <c r="R14" s="458"/>
      <c r="S14" s="458"/>
      <c r="T14" s="458"/>
      <c r="U14" s="458"/>
      <c r="V14" s="458"/>
      <c r="W14" s="458"/>
      <c r="X14" s="458"/>
      <c r="Y14" s="458"/>
      <c r="Z14" s="458"/>
      <c r="AA14" s="458"/>
      <c r="AB14" s="458"/>
      <c r="AC14" s="458"/>
      <c r="AD14" s="458"/>
      <c r="AE14" s="458" t="s">
        <v>49</v>
      </c>
      <c r="AF14" s="458"/>
      <c r="AG14" s="458"/>
      <c r="AH14" s="458"/>
      <c r="AI14" s="458"/>
      <c r="AJ14" s="335" t="s">
        <v>132</v>
      </c>
      <c r="AK14" s="336"/>
      <c r="AL14" s="339" t="s">
        <v>31</v>
      </c>
      <c r="AM14" s="339"/>
      <c r="AN14" s="339"/>
      <c r="AO14" s="341" t="s">
        <v>23</v>
      </c>
      <c r="AP14" s="342"/>
      <c r="AQ14" s="342"/>
      <c r="AR14" s="342"/>
      <c r="AS14" s="343"/>
      <c r="AT14" s="344" t="s">
        <v>133</v>
      </c>
      <c r="AU14" s="344"/>
      <c r="AV14" s="344"/>
      <c r="AW14" s="344"/>
      <c r="AX14" s="345"/>
    </row>
    <row r="15" spans="1:50" ht="14.25" customHeight="1" x14ac:dyDescent="0.25">
      <c r="A15" s="329"/>
      <c r="B15" s="330"/>
      <c r="C15" s="330"/>
      <c r="D15" s="331"/>
      <c r="E15" s="268"/>
      <c r="F15" s="431"/>
      <c r="G15" s="431"/>
      <c r="H15" s="431"/>
      <c r="I15" s="269"/>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37"/>
      <c r="AK15" s="338"/>
      <c r="AL15" s="340"/>
      <c r="AM15" s="340"/>
      <c r="AN15" s="340"/>
      <c r="AO15" s="346" t="s">
        <v>48</v>
      </c>
      <c r="AP15" s="347"/>
      <c r="AQ15" s="347"/>
      <c r="AR15" s="347"/>
      <c r="AS15" s="348"/>
      <c r="AT15" s="346" t="s">
        <v>47</v>
      </c>
      <c r="AU15" s="347"/>
      <c r="AV15" s="347"/>
      <c r="AW15" s="347"/>
      <c r="AX15" s="349"/>
    </row>
    <row r="16" spans="1:50" ht="14.25" customHeight="1" x14ac:dyDescent="0.25">
      <c r="A16" s="329"/>
      <c r="B16" s="330"/>
      <c r="C16" s="330"/>
      <c r="D16" s="331"/>
      <c r="E16" s="247" t="s">
        <v>89</v>
      </c>
      <c r="F16" s="248"/>
      <c r="G16" s="248"/>
      <c r="H16" s="248"/>
      <c r="I16" s="237"/>
      <c r="J16" s="432"/>
      <c r="K16" s="432"/>
      <c r="L16" s="432"/>
      <c r="M16" s="432"/>
      <c r="N16" s="432"/>
      <c r="O16" s="432"/>
      <c r="P16" s="432"/>
      <c r="Q16" s="432"/>
      <c r="R16" s="432"/>
      <c r="S16" s="432"/>
      <c r="T16" s="432"/>
      <c r="U16" s="432"/>
      <c r="V16" s="432"/>
      <c r="W16" s="432"/>
      <c r="X16" s="432"/>
      <c r="Y16" s="432"/>
      <c r="Z16" s="432"/>
      <c r="AA16" s="432"/>
      <c r="AB16" s="432"/>
      <c r="AC16" s="432"/>
      <c r="AD16" s="432"/>
      <c r="AE16" s="459"/>
      <c r="AF16" s="459"/>
      <c r="AG16" s="459"/>
      <c r="AH16" s="459"/>
      <c r="AI16" s="459"/>
      <c r="AJ16" s="350" t="s">
        <v>121</v>
      </c>
      <c r="AK16" s="351"/>
      <c r="AL16" s="354"/>
      <c r="AM16" s="354"/>
      <c r="AN16" s="354"/>
      <c r="AO16" s="501"/>
      <c r="AP16" s="501"/>
      <c r="AQ16" s="501"/>
      <c r="AR16" s="501"/>
      <c r="AS16" s="501"/>
      <c r="AT16" s="495"/>
      <c r="AU16" s="496"/>
      <c r="AV16" s="496"/>
      <c r="AW16" s="496"/>
      <c r="AX16" s="502"/>
    </row>
    <row r="17" spans="1:64" ht="14.25" customHeight="1" x14ac:dyDescent="0.25">
      <c r="A17" s="329"/>
      <c r="B17" s="330"/>
      <c r="C17" s="330"/>
      <c r="D17" s="331"/>
      <c r="E17" s="249"/>
      <c r="F17" s="250"/>
      <c r="G17" s="250"/>
      <c r="H17" s="250"/>
      <c r="I17" s="238"/>
      <c r="J17" s="432"/>
      <c r="K17" s="432"/>
      <c r="L17" s="432"/>
      <c r="M17" s="432"/>
      <c r="N17" s="432"/>
      <c r="O17" s="432"/>
      <c r="P17" s="432"/>
      <c r="Q17" s="432"/>
      <c r="R17" s="432"/>
      <c r="S17" s="432"/>
      <c r="T17" s="432"/>
      <c r="U17" s="432"/>
      <c r="V17" s="432"/>
      <c r="W17" s="432"/>
      <c r="X17" s="432"/>
      <c r="Y17" s="432"/>
      <c r="Z17" s="432"/>
      <c r="AA17" s="432"/>
      <c r="AB17" s="432"/>
      <c r="AC17" s="432"/>
      <c r="AD17" s="432"/>
      <c r="AE17" s="459"/>
      <c r="AF17" s="459"/>
      <c r="AG17" s="459"/>
      <c r="AH17" s="459"/>
      <c r="AI17" s="459"/>
      <c r="AJ17" s="352"/>
      <c r="AK17" s="353"/>
      <c r="AL17" s="354"/>
      <c r="AM17" s="354"/>
      <c r="AN17" s="354"/>
      <c r="AO17" s="501"/>
      <c r="AP17" s="501"/>
      <c r="AQ17" s="501"/>
      <c r="AR17" s="501"/>
      <c r="AS17" s="501"/>
      <c r="AT17" s="498"/>
      <c r="AU17" s="499"/>
      <c r="AV17" s="499"/>
      <c r="AW17" s="499"/>
      <c r="AX17" s="503"/>
    </row>
    <row r="18" spans="1:64" ht="14.25" customHeight="1" x14ac:dyDescent="0.25">
      <c r="A18" s="329"/>
      <c r="B18" s="330"/>
      <c r="C18" s="330"/>
      <c r="D18" s="331"/>
      <c r="E18" s="266" t="s">
        <v>90</v>
      </c>
      <c r="F18" s="430"/>
      <c r="G18" s="430"/>
      <c r="H18" s="430"/>
      <c r="I18" s="267"/>
      <c r="J18" s="432"/>
      <c r="K18" s="432"/>
      <c r="L18" s="432"/>
      <c r="M18" s="432"/>
      <c r="N18" s="432"/>
      <c r="O18" s="432"/>
      <c r="P18" s="432"/>
      <c r="Q18" s="432"/>
      <c r="R18" s="432"/>
      <c r="S18" s="432"/>
      <c r="T18" s="432"/>
      <c r="U18" s="432"/>
      <c r="V18" s="432"/>
      <c r="W18" s="432"/>
      <c r="X18" s="432"/>
      <c r="Y18" s="432"/>
      <c r="Z18" s="432"/>
      <c r="AA18" s="432"/>
      <c r="AB18" s="432"/>
      <c r="AC18" s="432"/>
      <c r="AD18" s="432"/>
      <c r="AE18" s="459"/>
      <c r="AF18" s="459"/>
      <c r="AG18" s="459"/>
      <c r="AH18" s="459"/>
      <c r="AI18" s="459"/>
      <c r="AJ18" s="350" t="s">
        <v>121</v>
      </c>
      <c r="AK18" s="351"/>
      <c r="AL18" s="354"/>
      <c r="AM18" s="354"/>
      <c r="AN18" s="354"/>
      <c r="AO18" s="501"/>
      <c r="AP18" s="501"/>
      <c r="AQ18" s="501"/>
      <c r="AR18" s="501"/>
      <c r="AS18" s="501"/>
      <c r="AT18" s="495"/>
      <c r="AU18" s="496"/>
      <c r="AV18" s="496"/>
      <c r="AW18" s="496"/>
      <c r="AX18" s="502"/>
    </row>
    <row r="19" spans="1:64" ht="14.25" customHeight="1" x14ac:dyDescent="0.25">
      <c r="A19" s="329"/>
      <c r="B19" s="330"/>
      <c r="C19" s="330"/>
      <c r="D19" s="331"/>
      <c r="E19" s="268"/>
      <c r="F19" s="431"/>
      <c r="G19" s="431"/>
      <c r="H19" s="431"/>
      <c r="I19" s="269"/>
      <c r="J19" s="432"/>
      <c r="K19" s="432"/>
      <c r="L19" s="432"/>
      <c r="M19" s="432"/>
      <c r="N19" s="432"/>
      <c r="O19" s="432"/>
      <c r="P19" s="432"/>
      <c r="Q19" s="432"/>
      <c r="R19" s="432"/>
      <c r="S19" s="432"/>
      <c r="T19" s="432"/>
      <c r="U19" s="432"/>
      <c r="V19" s="432"/>
      <c r="W19" s="432"/>
      <c r="X19" s="432"/>
      <c r="Y19" s="432"/>
      <c r="Z19" s="432"/>
      <c r="AA19" s="432"/>
      <c r="AB19" s="432"/>
      <c r="AC19" s="432"/>
      <c r="AD19" s="432"/>
      <c r="AE19" s="459"/>
      <c r="AF19" s="459"/>
      <c r="AG19" s="459"/>
      <c r="AH19" s="459"/>
      <c r="AI19" s="459"/>
      <c r="AJ19" s="352"/>
      <c r="AK19" s="353"/>
      <c r="AL19" s="354"/>
      <c r="AM19" s="354"/>
      <c r="AN19" s="354"/>
      <c r="AO19" s="501"/>
      <c r="AP19" s="501"/>
      <c r="AQ19" s="501"/>
      <c r="AR19" s="501"/>
      <c r="AS19" s="501"/>
      <c r="AT19" s="498"/>
      <c r="AU19" s="499"/>
      <c r="AV19" s="499"/>
      <c r="AW19" s="499"/>
      <c r="AX19" s="503"/>
    </row>
    <row r="20" spans="1:64" ht="14.25" customHeight="1" x14ac:dyDescent="0.25">
      <c r="A20" s="329"/>
      <c r="B20" s="330"/>
      <c r="C20" s="330"/>
      <c r="D20" s="331"/>
      <c r="E20" s="266" t="s">
        <v>91</v>
      </c>
      <c r="F20" s="430"/>
      <c r="G20" s="430"/>
      <c r="H20" s="430"/>
      <c r="I20" s="267"/>
      <c r="J20" s="432"/>
      <c r="K20" s="432"/>
      <c r="L20" s="432"/>
      <c r="M20" s="432"/>
      <c r="N20" s="432"/>
      <c r="O20" s="432"/>
      <c r="P20" s="432"/>
      <c r="Q20" s="432"/>
      <c r="R20" s="432"/>
      <c r="S20" s="432"/>
      <c r="T20" s="432"/>
      <c r="U20" s="432"/>
      <c r="V20" s="432"/>
      <c r="W20" s="432"/>
      <c r="X20" s="432"/>
      <c r="Y20" s="432"/>
      <c r="Z20" s="432"/>
      <c r="AA20" s="432"/>
      <c r="AB20" s="432"/>
      <c r="AC20" s="432"/>
      <c r="AD20" s="432"/>
      <c r="AE20" s="459"/>
      <c r="AF20" s="459"/>
      <c r="AG20" s="459"/>
      <c r="AH20" s="459"/>
      <c r="AI20" s="459"/>
      <c r="AJ20" s="350" t="s">
        <v>121</v>
      </c>
      <c r="AK20" s="351"/>
      <c r="AL20" s="354"/>
      <c r="AM20" s="354"/>
      <c r="AN20" s="354"/>
      <c r="AO20" s="501"/>
      <c r="AP20" s="501"/>
      <c r="AQ20" s="501"/>
      <c r="AR20" s="501"/>
      <c r="AS20" s="501"/>
      <c r="AT20" s="492"/>
      <c r="AU20" s="493"/>
      <c r="AV20" s="493"/>
      <c r="AW20" s="493"/>
      <c r="AX20" s="506"/>
    </row>
    <row r="21" spans="1:64" ht="14.25" customHeight="1" x14ac:dyDescent="0.25">
      <c r="A21" s="329"/>
      <c r="B21" s="330"/>
      <c r="C21" s="330"/>
      <c r="D21" s="331"/>
      <c r="E21" s="268"/>
      <c r="F21" s="431"/>
      <c r="G21" s="431"/>
      <c r="H21" s="431"/>
      <c r="I21" s="269"/>
      <c r="J21" s="432"/>
      <c r="K21" s="432"/>
      <c r="L21" s="432"/>
      <c r="M21" s="432"/>
      <c r="N21" s="432"/>
      <c r="O21" s="432"/>
      <c r="P21" s="432"/>
      <c r="Q21" s="432"/>
      <c r="R21" s="432"/>
      <c r="S21" s="432"/>
      <c r="T21" s="432"/>
      <c r="U21" s="432"/>
      <c r="V21" s="432"/>
      <c r="W21" s="432"/>
      <c r="X21" s="432"/>
      <c r="Y21" s="432"/>
      <c r="Z21" s="432"/>
      <c r="AA21" s="432"/>
      <c r="AB21" s="432"/>
      <c r="AC21" s="432"/>
      <c r="AD21" s="432"/>
      <c r="AE21" s="459"/>
      <c r="AF21" s="459"/>
      <c r="AG21" s="459"/>
      <c r="AH21" s="459"/>
      <c r="AI21" s="459"/>
      <c r="AJ21" s="352"/>
      <c r="AK21" s="353"/>
      <c r="AL21" s="354"/>
      <c r="AM21" s="354"/>
      <c r="AN21" s="354"/>
      <c r="AO21" s="501"/>
      <c r="AP21" s="501"/>
      <c r="AQ21" s="501"/>
      <c r="AR21" s="501"/>
      <c r="AS21" s="501"/>
      <c r="AT21" s="498"/>
      <c r="AU21" s="499"/>
      <c r="AV21" s="499"/>
      <c r="AW21" s="499"/>
      <c r="AX21" s="503"/>
    </row>
    <row r="22" spans="1:64" ht="14.25" customHeight="1" x14ac:dyDescent="0.25">
      <c r="A22" s="329"/>
      <c r="B22" s="330"/>
      <c r="C22" s="330"/>
      <c r="D22" s="331"/>
      <c r="E22" s="247" t="s">
        <v>56</v>
      </c>
      <c r="F22" s="248"/>
      <c r="G22" s="248"/>
      <c r="H22" s="248"/>
      <c r="I22" s="237"/>
      <c r="J22" s="247" t="s">
        <v>55</v>
      </c>
      <c r="K22" s="248"/>
      <c r="L22" s="248"/>
      <c r="M22" s="248"/>
      <c r="N22" s="248"/>
      <c r="O22" s="248"/>
      <c r="P22" s="248"/>
      <c r="Q22" s="237"/>
      <c r="R22" s="361">
        <v>10000</v>
      </c>
      <c r="S22" s="362"/>
      <c r="T22" s="362"/>
      <c r="U22" s="362"/>
      <c r="V22" s="362"/>
      <c r="W22" s="362"/>
      <c r="X22" s="365" t="s">
        <v>33</v>
      </c>
      <c r="Y22" s="233">
        <f>申請書!AB8</f>
        <v>1</v>
      </c>
      <c r="Z22" s="234"/>
      <c r="AA22" s="513" t="s">
        <v>120</v>
      </c>
      <c r="AB22" s="513"/>
      <c r="AC22" s="507" t="s">
        <v>121</v>
      </c>
      <c r="AD22" s="508"/>
      <c r="AE22" s="460">
        <f>IF(AC22="無",0,IF(AND(AC22="有",AJ22="無"),R22*Y22,IF(AJ22="未選択",0,IF(AJ22="有",0))))</f>
        <v>0</v>
      </c>
      <c r="AF22" s="461"/>
      <c r="AG22" s="461"/>
      <c r="AH22" s="461"/>
      <c r="AI22" s="462"/>
      <c r="AJ22" s="350" t="s">
        <v>134</v>
      </c>
      <c r="AK22" s="351"/>
      <c r="AL22" s="368"/>
      <c r="AM22" s="369"/>
      <c r="AN22" s="370"/>
      <c r="AO22" s="40"/>
      <c r="AP22" s="41"/>
      <c r="AQ22" s="41"/>
      <c r="AR22" s="41"/>
      <c r="AS22" s="42"/>
      <c r="AT22" s="40"/>
      <c r="AU22" s="41"/>
      <c r="AV22" s="41"/>
      <c r="AW22" s="41"/>
      <c r="AX22" s="43"/>
    </row>
    <row r="23" spans="1:64" ht="14.25" customHeight="1" x14ac:dyDescent="0.25">
      <c r="A23" s="329"/>
      <c r="B23" s="330"/>
      <c r="C23" s="330"/>
      <c r="D23" s="331"/>
      <c r="E23" s="358"/>
      <c r="F23" s="359"/>
      <c r="G23" s="359"/>
      <c r="H23" s="359"/>
      <c r="I23" s="360"/>
      <c r="J23" s="249"/>
      <c r="K23" s="250"/>
      <c r="L23" s="250"/>
      <c r="M23" s="250"/>
      <c r="N23" s="250"/>
      <c r="O23" s="250"/>
      <c r="P23" s="250"/>
      <c r="Q23" s="238"/>
      <c r="R23" s="363"/>
      <c r="S23" s="364"/>
      <c r="T23" s="364"/>
      <c r="U23" s="364"/>
      <c r="V23" s="364"/>
      <c r="W23" s="364"/>
      <c r="X23" s="340"/>
      <c r="Y23" s="235"/>
      <c r="Z23" s="236"/>
      <c r="AA23" s="514"/>
      <c r="AB23" s="514"/>
      <c r="AC23" s="509"/>
      <c r="AD23" s="510"/>
      <c r="AE23" s="463"/>
      <c r="AF23" s="464"/>
      <c r="AG23" s="464"/>
      <c r="AH23" s="464"/>
      <c r="AI23" s="465"/>
      <c r="AJ23" s="352"/>
      <c r="AK23" s="353"/>
      <c r="AL23" s="371"/>
      <c r="AM23" s="372"/>
      <c r="AN23" s="373"/>
      <c r="AO23" s="44"/>
      <c r="AP23" s="45"/>
      <c r="AQ23" s="45"/>
      <c r="AR23" s="45"/>
      <c r="AS23" s="46"/>
      <c r="AT23" s="44"/>
      <c r="AU23" s="45"/>
      <c r="AV23" s="45"/>
      <c r="AW23" s="45"/>
      <c r="AX23" s="47"/>
    </row>
    <row r="24" spans="1:64" ht="14.25" customHeight="1" x14ac:dyDescent="0.25">
      <c r="A24" s="329"/>
      <c r="B24" s="330"/>
      <c r="C24" s="330"/>
      <c r="D24" s="331"/>
      <c r="E24" s="358"/>
      <c r="F24" s="359"/>
      <c r="G24" s="359"/>
      <c r="H24" s="359"/>
      <c r="I24" s="360"/>
      <c r="J24" s="247" t="s">
        <v>69</v>
      </c>
      <c r="K24" s="248"/>
      <c r="L24" s="248"/>
      <c r="M24" s="248"/>
      <c r="N24" s="248"/>
      <c r="O24" s="248"/>
      <c r="P24" s="248"/>
      <c r="Q24" s="237"/>
      <c r="R24" s="466">
        <v>5000</v>
      </c>
      <c r="S24" s="467"/>
      <c r="T24" s="467"/>
      <c r="U24" s="467"/>
      <c r="V24" s="467"/>
      <c r="W24" s="467"/>
      <c r="X24" s="365" t="s">
        <v>33</v>
      </c>
      <c r="Y24" s="233">
        <f>申請書!AB8</f>
        <v>1</v>
      </c>
      <c r="Z24" s="234"/>
      <c r="AA24" s="237" t="s">
        <v>33</v>
      </c>
      <c r="AB24" s="239"/>
      <c r="AC24" s="239"/>
      <c r="AD24" s="365" t="s">
        <v>4</v>
      </c>
      <c r="AE24" s="470">
        <f>IF(AJ24="無",R24*Y24*AB24,IF(AJ24="有",0,IF(AJ24="未選択",0)))</f>
        <v>0</v>
      </c>
      <c r="AF24" s="471"/>
      <c r="AG24" s="471"/>
      <c r="AH24" s="471"/>
      <c r="AI24" s="472"/>
      <c r="AJ24" s="350" t="s">
        <v>121</v>
      </c>
      <c r="AK24" s="351"/>
      <c r="AL24" s="389"/>
      <c r="AM24" s="390"/>
      <c r="AN24" s="391"/>
      <c r="AO24" s="44"/>
      <c r="AP24" s="45"/>
      <c r="AQ24" s="45"/>
      <c r="AR24" s="45"/>
      <c r="AS24" s="46"/>
      <c r="AT24" s="44"/>
      <c r="AU24" s="45"/>
      <c r="AV24" s="45"/>
      <c r="AW24" s="45"/>
      <c r="AX24" s="47"/>
    </row>
    <row r="25" spans="1:64" ht="14.25" customHeight="1" x14ac:dyDescent="0.25">
      <c r="A25" s="329"/>
      <c r="B25" s="330"/>
      <c r="C25" s="330"/>
      <c r="D25" s="331"/>
      <c r="E25" s="249"/>
      <c r="F25" s="250"/>
      <c r="G25" s="250"/>
      <c r="H25" s="250"/>
      <c r="I25" s="238"/>
      <c r="J25" s="249"/>
      <c r="K25" s="250"/>
      <c r="L25" s="250"/>
      <c r="M25" s="250"/>
      <c r="N25" s="250"/>
      <c r="O25" s="250"/>
      <c r="P25" s="250"/>
      <c r="Q25" s="238"/>
      <c r="R25" s="468"/>
      <c r="S25" s="469"/>
      <c r="T25" s="469"/>
      <c r="U25" s="469"/>
      <c r="V25" s="469"/>
      <c r="W25" s="469"/>
      <c r="X25" s="340"/>
      <c r="Y25" s="235"/>
      <c r="Z25" s="236"/>
      <c r="AA25" s="238"/>
      <c r="AB25" s="240"/>
      <c r="AC25" s="240"/>
      <c r="AD25" s="340"/>
      <c r="AE25" s="463"/>
      <c r="AF25" s="464"/>
      <c r="AG25" s="464"/>
      <c r="AH25" s="464"/>
      <c r="AI25" s="465"/>
      <c r="AJ25" s="352"/>
      <c r="AK25" s="353"/>
      <c r="AL25" s="371"/>
      <c r="AM25" s="372"/>
      <c r="AN25" s="373"/>
      <c r="AO25" s="48"/>
      <c r="AP25" s="49"/>
      <c r="AQ25" s="49"/>
      <c r="AR25" s="49"/>
      <c r="AS25" s="50"/>
      <c r="AT25" s="48"/>
      <c r="AU25" s="49"/>
      <c r="AV25" s="49"/>
      <c r="AW25" s="49"/>
      <c r="AX25" s="51"/>
    </row>
    <row r="26" spans="1:64" ht="14.25" customHeight="1" x14ac:dyDescent="0.25">
      <c r="A26" s="329"/>
      <c r="B26" s="330"/>
      <c r="C26" s="330"/>
      <c r="D26" s="331"/>
      <c r="E26" s="266" t="s">
        <v>19</v>
      </c>
      <c r="F26" s="430"/>
      <c r="G26" s="430"/>
      <c r="H26" s="430"/>
      <c r="I26" s="267"/>
      <c r="J26" s="385" t="s">
        <v>35</v>
      </c>
      <c r="K26" s="436"/>
      <c r="L26" s="436"/>
      <c r="M26" s="436"/>
      <c r="N26" s="436"/>
      <c r="O26" s="386"/>
      <c r="P26" s="392"/>
      <c r="Q26" s="392"/>
      <c r="R26" s="392"/>
      <c r="S26" s="392"/>
      <c r="T26" s="392"/>
      <c r="U26" s="392"/>
      <c r="V26" s="392"/>
      <c r="W26" s="392"/>
      <c r="X26" s="392"/>
      <c r="Y26" s="392"/>
      <c r="Z26" s="392"/>
      <c r="AA26" s="392"/>
      <c r="AB26" s="392"/>
      <c r="AC26" s="392"/>
      <c r="AD26" s="393"/>
      <c r="AE26" s="218">
        <f>IF(AJ26="無",J27*Y27*AB27,IF(AJ26="有",0,IF(AJ26="未選択",0)))</f>
        <v>0</v>
      </c>
      <c r="AF26" s="219"/>
      <c r="AG26" s="219"/>
      <c r="AH26" s="219"/>
      <c r="AI26" s="220"/>
      <c r="AJ26" s="350" t="s">
        <v>121</v>
      </c>
      <c r="AK26" s="351"/>
      <c r="AL26" s="368"/>
      <c r="AM26" s="369"/>
      <c r="AN26" s="370"/>
      <c r="AO26" s="492"/>
      <c r="AP26" s="493"/>
      <c r="AQ26" s="493"/>
      <c r="AR26" s="493"/>
      <c r="AS26" s="494"/>
      <c r="AT26" s="492"/>
      <c r="AU26" s="493"/>
      <c r="AV26" s="493"/>
      <c r="AW26" s="493"/>
      <c r="AX26" s="506"/>
    </row>
    <row r="27" spans="1:64" ht="14.25" customHeight="1" x14ac:dyDescent="0.25">
      <c r="A27" s="329"/>
      <c r="B27" s="330"/>
      <c r="C27" s="330"/>
      <c r="D27" s="331"/>
      <c r="E27" s="489"/>
      <c r="F27" s="490"/>
      <c r="G27" s="490"/>
      <c r="H27" s="490"/>
      <c r="I27" s="491"/>
      <c r="J27" s="397">
        <v>15000</v>
      </c>
      <c r="K27" s="398"/>
      <c r="L27" s="398"/>
      <c r="M27" s="398"/>
      <c r="N27" s="398"/>
      <c r="O27" s="398"/>
      <c r="P27" s="398"/>
      <c r="Q27" s="398"/>
      <c r="R27" s="398"/>
      <c r="S27" s="398"/>
      <c r="T27" s="398"/>
      <c r="U27" s="398"/>
      <c r="V27" s="398"/>
      <c r="W27" s="399"/>
      <c r="X27" s="365" t="s">
        <v>33</v>
      </c>
      <c r="Y27" s="233">
        <f>申請書!AB8</f>
        <v>1</v>
      </c>
      <c r="Z27" s="234"/>
      <c r="AA27" s="237" t="s">
        <v>33</v>
      </c>
      <c r="AB27" s="239"/>
      <c r="AC27" s="239"/>
      <c r="AD27" s="365" t="s">
        <v>34</v>
      </c>
      <c r="AE27" s="221"/>
      <c r="AF27" s="222"/>
      <c r="AG27" s="222"/>
      <c r="AH27" s="222"/>
      <c r="AI27" s="223"/>
      <c r="AJ27" s="394"/>
      <c r="AK27" s="395"/>
      <c r="AL27" s="389"/>
      <c r="AM27" s="390"/>
      <c r="AN27" s="391"/>
      <c r="AO27" s="495"/>
      <c r="AP27" s="496"/>
      <c r="AQ27" s="496"/>
      <c r="AR27" s="496"/>
      <c r="AS27" s="497"/>
      <c r="AT27" s="495"/>
      <c r="AU27" s="496"/>
      <c r="AV27" s="496"/>
      <c r="AW27" s="496"/>
      <c r="AX27" s="502"/>
    </row>
    <row r="28" spans="1:64" ht="14.25" customHeight="1" x14ac:dyDescent="0.25">
      <c r="A28" s="329"/>
      <c r="B28" s="330"/>
      <c r="C28" s="330"/>
      <c r="D28" s="331"/>
      <c r="E28" s="268"/>
      <c r="F28" s="431"/>
      <c r="G28" s="431"/>
      <c r="H28" s="431"/>
      <c r="I28" s="269"/>
      <c r="J28" s="400"/>
      <c r="K28" s="401"/>
      <c r="L28" s="401"/>
      <c r="M28" s="401"/>
      <c r="N28" s="401"/>
      <c r="O28" s="401"/>
      <c r="P28" s="401"/>
      <c r="Q28" s="401"/>
      <c r="R28" s="401"/>
      <c r="S28" s="401"/>
      <c r="T28" s="401"/>
      <c r="U28" s="401"/>
      <c r="V28" s="401"/>
      <c r="W28" s="402"/>
      <c r="X28" s="340"/>
      <c r="Y28" s="235"/>
      <c r="Z28" s="236"/>
      <c r="AA28" s="238"/>
      <c r="AB28" s="240"/>
      <c r="AC28" s="240"/>
      <c r="AD28" s="340"/>
      <c r="AE28" s="224"/>
      <c r="AF28" s="225"/>
      <c r="AG28" s="225"/>
      <c r="AH28" s="225"/>
      <c r="AI28" s="226"/>
      <c r="AJ28" s="352"/>
      <c r="AK28" s="353"/>
      <c r="AL28" s="371"/>
      <c r="AM28" s="372"/>
      <c r="AN28" s="373"/>
      <c r="AO28" s="498"/>
      <c r="AP28" s="499"/>
      <c r="AQ28" s="499"/>
      <c r="AR28" s="499"/>
      <c r="AS28" s="500"/>
      <c r="AT28" s="498"/>
      <c r="AU28" s="499"/>
      <c r="AV28" s="499"/>
      <c r="AW28" s="499"/>
      <c r="AX28" s="503"/>
      <c r="BL28" s="33"/>
    </row>
    <row r="29" spans="1:64" ht="14.25" customHeight="1" x14ac:dyDescent="0.25">
      <c r="A29" s="329"/>
      <c r="B29" s="330"/>
      <c r="C29" s="330"/>
      <c r="D29" s="331"/>
      <c r="E29" s="266" t="s">
        <v>20</v>
      </c>
      <c r="F29" s="430"/>
      <c r="G29" s="430"/>
      <c r="H29" s="430"/>
      <c r="I29" s="267"/>
      <c r="J29" s="432"/>
      <c r="K29" s="432"/>
      <c r="L29" s="432"/>
      <c r="M29" s="432"/>
      <c r="N29" s="432"/>
      <c r="O29" s="432"/>
      <c r="P29" s="432"/>
      <c r="Q29" s="432"/>
      <c r="R29" s="432"/>
      <c r="S29" s="432"/>
      <c r="T29" s="432"/>
      <c r="U29" s="432"/>
      <c r="V29" s="432"/>
      <c r="W29" s="432"/>
      <c r="X29" s="432"/>
      <c r="Y29" s="432"/>
      <c r="Z29" s="432"/>
      <c r="AA29" s="432"/>
      <c r="AB29" s="432"/>
      <c r="AC29" s="432"/>
      <c r="AD29" s="432"/>
      <c r="AE29" s="459"/>
      <c r="AF29" s="459"/>
      <c r="AG29" s="459"/>
      <c r="AH29" s="459"/>
      <c r="AI29" s="459"/>
      <c r="AJ29" s="350" t="s">
        <v>121</v>
      </c>
      <c r="AK29" s="351"/>
      <c r="AL29" s="354"/>
      <c r="AM29" s="354"/>
      <c r="AN29" s="354"/>
      <c r="AO29" s="501"/>
      <c r="AP29" s="501"/>
      <c r="AQ29" s="501"/>
      <c r="AR29" s="501"/>
      <c r="AS29" s="501"/>
      <c r="AT29" s="492"/>
      <c r="AU29" s="493"/>
      <c r="AV29" s="493"/>
      <c r="AW29" s="493"/>
      <c r="AX29" s="506"/>
    </row>
    <row r="30" spans="1:64" ht="14.25" customHeight="1" x14ac:dyDescent="0.25">
      <c r="A30" s="329"/>
      <c r="B30" s="330"/>
      <c r="C30" s="330"/>
      <c r="D30" s="331"/>
      <c r="E30" s="268"/>
      <c r="F30" s="431"/>
      <c r="G30" s="431"/>
      <c r="H30" s="431"/>
      <c r="I30" s="269"/>
      <c r="J30" s="432"/>
      <c r="K30" s="432"/>
      <c r="L30" s="432"/>
      <c r="M30" s="432"/>
      <c r="N30" s="432"/>
      <c r="O30" s="432"/>
      <c r="P30" s="432"/>
      <c r="Q30" s="432"/>
      <c r="R30" s="432"/>
      <c r="S30" s="432"/>
      <c r="T30" s="432"/>
      <c r="U30" s="432"/>
      <c r="V30" s="432"/>
      <c r="W30" s="432"/>
      <c r="X30" s="432"/>
      <c r="Y30" s="432"/>
      <c r="Z30" s="432"/>
      <c r="AA30" s="432"/>
      <c r="AB30" s="432"/>
      <c r="AC30" s="432"/>
      <c r="AD30" s="432"/>
      <c r="AE30" s="459"/>
      <c r="AF30" s="459"/>
      <c r="AG30" s="459"/>
      <c r="AH30" s="459"/>
      <c r="AI30" s="459"/>
      <c r="AJ30" s="352"/>
      <c r="AK30" s="353"/>
      <c r="AL30" s="354"/>
      <c r="AM30" s="354"/>
      <c r="AN30" s="354"/>
      <c r="AO30" s="501"/>
      <c r="AP30" s="501"/>
      <c r="AQ30" s="501"/>
      <c r="AR30" s="501"/>
      <c r="AS30" s="501"/>
      <c r="AT30" s="498"/>
      <c r="AU30" s="499"/>
      <c r="AV30" s="499"/>
      <c r="AW30" s="499"/>
      <c r="AX30" s="503"/>
    </row>
    <row r="31" spans="1:64" ht="14.25" customHeight="1" x14ac:dyDescent="0.25">
      <c r="A31" s="329"/>
      <c r="B31" s="330"/>
      <c r="C31" s="330"/>
      <c r="D31" s="331"/>
      <c r="E31" s="247" t="s">
        <v>64</v>
      </c>
      <c r="F31" s="248"/>
      <c r="G31" s="248"/>
      <c r="H31" s="248"/>
      <c r="I31" s="237"/>
      <c r="J31" s="385" t="s">
        <v>30</v>
      </c>
      <c r="K31" s="436"/>
      <c r="L31" s="436"/>
      <c r="M31" s="436"/>
      <c r="N31" s="436"/>
      <c r="O31" s="436"/>
      <c r="P31" s="437"/>
      <c r="Q31" s="438"/>
      <c r="R31" s="438"/>
      <c r="S31" s="438"/>
      <c r="T31" s="438"/>
      <c r="U31" s="438"/>
      <c r="V31" s="438"/>
      <c r="W31" s="438"/>
      <c r="X31" s="438"/>
      <c r="Y31" s="438"/>
      <c r="Z31" s="438"/>
      <c r="AA31" s="438"/>
      <c r="AB31" s="438"/>
      <c r="AC31" s="438"/>
      <c r="AD31" s="439"/>
      <c r="AE31" s="481"/>
      <c r="AF31" s="482"/>
      <c r="AG31" s="482"/>
      <c r="AH31" s="482"/>
      <c r="AI31" s="483"/>
      <c r="AJ31" s="387"/>
      <c r="AK31" s="388"/>
      <c r="AL31" s="440"/>
      <c r="AM31" s="441"/>
      <c r="AN31" s="442"/>
      <c r="AO31" s="473"/>
      <c r="AP31" s="474"/>
      <c r="AQ31" s="474"/>
      <c r="AR31" s="474"/>
      <c r="AS31" s="475"/>
      <c r="AT31" s="473"/>
      <c r="AU31" s="474"/>
      <c r="AV31" s="474"/>
      <c r="AW31" s="474"/>
      <c r="AX31" s="504"/>
    </row>
    <row r="32" spans="1:64" ht="14.25" customHeight="1" x14ac:dyDescent="0.25">
      <c r="A32" s="329"/>
      <c r="B32" s="330"/>
      <c r="C32" s="330"/>
      <c r="D32" s="331"/>
      <c r="E32" s="358"/>
      <c r="F32" s="359"/>
      <c r="G32" s="359"/>
      <c r="H32" s="359"/>
      <c r="I32" s="360"/>
      <c r="J32" s="385" t="s">
        <v>36</v>
      </c>
      <c r="K32" s="436"/>
      <c r="L32" s="436"/>
      <c r="M32" s="436"/>
      <c r="N32" s="436"/>
      <c r="O32" s="386"/>
      <c r="P32" s="449">
        <v>10000</v>
      </c>
      <c r="Q32" s="450"/>
      <c r="R32" s="450"/>
      <c r="S32" s="450"/>
      <c r="T32" s="450"/>
      <c r="U32" s="450"/>
      <c r="V32" s="450"/>
      <c r="W32" s="450"/>
      <c r="X32" s="450"/>
      <c r="Y32" s="515" t="s">
        <v>122</v>
      </c>
      <c r="Z32" s="516"/>
      <c r="AA32" s="516"/>
      <c r="AB32" s="517"/>
      <c r="AC32" s="518" t="s">
        <v>121</v>
      </c>
      <c r="AD32" s="519"/>
      <c r="AE32" s="473">
        <f>IF(Z33&gt;=1,P32,0)</f>
        <v>0</v>
      </c>
      <c r="AF32" s="474"/>
      <c r="AG32" s="474"/>
      <c r="AH32" s="474"/>
      <c r="AI32" s="475"/>
      <c r="AJ32" s="387"/>
      <c r="AK32" s="388"/>
      <c r="AL32" s="443"/>
      <c r="AM32" s="444"/>
      <c r="AN32" s="445"/>
      <c r="AO32" s="473"/>
      <c r="AP32" s="474"/>
      <c r="AQ32" s="474"/>
      <c r="AR32" s="474"/>
      <c r="AS32" s="475"/>
      <c r="AT32" s="473"/>
      <c r="AU32" s="474"/>
      <c r="AV32" s="474"/>
      <c r="AW32" s="474"/>
      <c r="AX32" s="504"/>
    </row>
    <row r="33" spans="1:50" ht="14.25" customHeight="1" x14ac:dyDescent="0.25">
      <c r="A33" s="329"/>
      <c r="B33" s="330"/>
      <c r="C33" s="330"/>
      <c r="D33" s="331"/>
      <c r="E33" s="358"/>
      <c r="F33" s="359"/>
      <c r="G33" s="359"/>
      <c r="H33" s="359"/>
      <c r="I33" s="360"/>
      <c r="J33" s="385" t="s">
        <v>32</v>
      </c>
      <c r="K33" s="436"/>
      <c r="L33" s="436"/>
      <c r="M33" s="436"/>
      <c r="N33" s="436"/>
      <c r="O33" s="386"/>
      <c r="P33" s="380">
        <v>5000</v>
      </c>
      <c r="Q33" s="381"/>
      <c r="R33" s="381"/>
      <c r="S33" s="381"/>
      <c r="T33" s="381"/>
      <c r="U33" s="381"/>
      <c r="V33" s="381"/>
      <c r="W33" s="381"/>
      <c r="X33" s="381"/>
      <c r="Y33" s="37" t="s">
        <v>33</v>
      </c>
      <c r="Z33" s="382"/>
      <c r="AA33" s="383"/>
      <c r="AB33" s="384"/>
      <c r="AC33" s="385" t="s">
        <v>4</v>
      </c>
      <c r="AD33" s="386"/>
      <c r="AE33" s="473">
        <f>P33*Z33</f>
        <v>0</v>
      </c>
      <c r="AF33" s="474"/>
      <c r="AG33" s="474"/>
      <c r="AH33" s="474"/>
      <c r="AI33" s="475"/>
      <c r="AJ33" s="387"/>
      <c r="AK33" s="388"/>
      <c r="AL33" s="443"/>
      <c r="AM33" s="444"/>
      <c r="AN33" s="445"/>
      <c r="AO33" s="473"/>
      <c r="AP33" s="474"/>
      <c r="AQ33" s="474"/>
      <c r="AR33" s="474"/>
      <c r="AS33" s="475"/>
      <c r="AT33" s="473"/>
      <c r="AU33" s="474"/>
      <c r="AV33" s="474"/>
      <c r="AW33" s="474"/>
      <c r="AX33" s="504"/>
    </row>
    <row r="34" spans="1:50" ht="14.25" customHeight="1" x14ac:dyDescent="0.25">
      <c r="A34" s="332"/>
      <c r="B34" s="333"/>
      <c r="C34" s="333"/>
      <c r="D34" s="334"/>
      <c r="E34" s="433"/>
      <c r="F34" s="434"/>
      <c r="G34" s="434"/>
      <c r="H34" s="434"/>
      <c r="I34" s="435"/>
      <c r="J34" s="455" t="s">
        <v>37</v>
      </c>
      <c r="K34" s="456"/>
      <c r="L34" s="456"/>
      <c r="M34" s="456"/>
      <c r="N34" s="456"/>
      <c r="O34" s="457"/>
      <c r="P34" s="484">
        <v>15000</v>
      </c>
      <c r="Q34" s="485"/>
      <c r="R34" s="485"/>
      <c r="S34" s="485"/>
      <c r="T34" s="485"/>
      <c r="U34" s="485"/>
      <c r="V34" s="485"/>
      <c r="W34" s="485"/>
      <c r="X34" s="485"/>
      <c r="Y34" s="38" t="s">
        <v>33</v>
      </c>
      <c r="Z34" s="486"/>
      <c r="AA34" s="487"/>
      <c r="AB34" s="488"/>
      <c r="AC34" s="455" t="s">
        <v>34</v>
      </c>
      <c r="AD34" s="457"/>
      <c r="AE34" s="476">
        <f>P34*Z34</f>
        <v>0</v>
      </c>
      <c r="AF34" s="477"/>
      <c r="AG34" s="477"/>
      <c r="AH34" s="477"/>
      <c r="AI34" s="478"/>
      <c r="AJ34" s="479"/>
      <c r="AK34" s="480"/>
      <c r="AL34" s="446"/>
      <c r="AM34" s="447"/>
      <c r="AN34" s="448"/>
      <c r="AO34" s="476"/>
      <c r="AP34" s="477"/>
      <c r="AQ34" s="477"/>
      <c r="AR34" s="477"/>
      <c r="AS34" s="478"/>
      <c r="AT34" s="476"/>
      <c r="AU34" s="477"/>
      <c r="AV34" s="477"/>
      <c r="AW34" s="477"/>
      <c r="AX34" s="505"/>
    </row>
    <row r="35" spans="1:50" ht="14.25" customHeight="1" x14ac:dyDescent="0.25">
      <c r="A35" s="407" t="s">
        <v>15</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410">
        <f>SUM(AE18:AI34)</f>
        <v>0</v>
      </c>
      <c r="AF35" s="410"/>
      <c r="AG35" s="410"/>
      <c r="AH35" s="410"/>
      <c r="AI35" s="410"/>
      <c r="AJ35" s="412"/>
      <c r="AK35" s="413"/>
      <c r="AL35" s="416"/>
      <c r="AM35" s="417"/>
      <c r="AN35" s="418"/>
      <c r="AO35" s="422">
        <f>SUM(AO18:AS34)</f>
        <v>0</v>
      </c>
      <c r="AP35" s="422"/>
      <c r="AQ35" s="422"/>
      <c r="AR35" s="422"/>
      <c r="AS35" s="422"/>
      <c r="AT35" s="424">
        <f>SUM(AT18:AX34)</f>
        <v>0</v>
      </c>
      <c r="AU35" s="425"/>
      <c r="AV35" s="425"/>
      <c r="AW35" s="425"/>
      <c r="AX35" s="426"/>
    </row>
    <row r="36" spans="1:50" ht="14.25" customHeight="1" thickBot="1" x14ac:dyDescent="0.3">
      <c r="A36" s="408"/>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11"/>
      <c r="AF36" s="411"/>
      <c r="AG36" s="411"/>
      <c r="AH36" s="411"/>
      <c r="AI36" s="411"/>
      <c r="AJ36" s="414"/>
      <c r="AK36" s="415"/>
      <c r="AL36" s="419"/>
      <c r="AM36" s="420"/>
      <c r="AN36" s="421"/>
      <c r="AO36" s="423"/>
      <c r="AP36" s="423"/>
      <c r="AQ36" s="423"/>
      <c r="AR36" s="423"/>
      <c r="AS36" s="423"/>
      <c r="AT36" s="427"/>
      <c r="AU36" s="428"/>
      <c r="AV36" s="428"/>
      <c r="AW36" s="428"/>
      <c r="AX36" s="429"/>
    </row>
  </sheetData>
  <sheetProtection algorithmName="SHA-512" hashValue="NAwuYFOFJ4Flzdba9Y6fE9yylQ6A/PDvU84YsyScrVBkH2ln2kZ2//aa7KPkiC3Id1LH3qTr1l9ZyfbW3ITmUg==" saltValue="NYoO+sTRUiI96DCJ9h7uAQ==" spinCount="100000" sheet="1" selectLockedCells="1"/>
  <mergeCells count="153">
    <mergeCell ref="A35:AD36"/>
    <mergeCell ref="AE35:AI36"/>
    <mergeCell ref="AJ35:AK36"/>
    <mergeCell ref="AL35:AN36"/>
    <mergeCell ref="AO35:AS36"/>
    <mergeCell ref="AT35:AX36"/>
    <mergeCell ref="J34:O34"/>
    <mergeCell ref="P34:X34"/>
    <mergeCell ref="Z34:AB34"/>
    <mergeCell ref="AC34:AD34"/>
    <mergeCell ref="AE34:AI34"/>
    <mergeCell ref="AJ34:AK34"/>
    <mergeCell ref="A14:D34"/>
    <mergeCell ref="AT33:AX33"/>
    <mergeCell ref="P32:X32"/>
    <mergeCell ref="Y32:AB32"/>
    <mergeCell ref="AC32:AD32"/>
    <mergeCell ref="AE32:AI32"/>
    <mergeCell ref="AJ32:AK32"/>
    <mergeCell ref="AO32:AS32"/>
    <mergeCell ref="AO34:AS34"/>
    <mergeCell ref="AT34:AX34"/>
    <mergeCell ref="AT29:AX30"/>
    <mergeCell ref="E31:I34"/>
    <mergeCell ref="J31:O31"/>
    <mergeCell ref="P31:AD31"/>
    <mergeCell ref="AE31:AI31"/>
    <mergeCell ref="AJ31:AK31"/>
    <mergeCell ref="AL31:AN34"/>
    <mergeCell ref="AO31:AS31"/>
    <mergeCell ref="AT31:AX31"/>
    <mergeCell ref="J32:O32"/>
    <mergeCell ref="E29:I30"/>
    <mergeCell ref="J29:AD30"/>
    <mergeCell ref="AE29:AI30"/>
    <mergeCell ref="AJ29:AK30"/>
    <mergeCell ref="AL29:AN30"/>
    <mergeCell ref="AO29:AS30"/>
    <mergeCell ref="AT32:AX32"/>
    <mergeCell ref="J33:O33"/>
    <mergeCell ref="P33:X33"/>
    <mergeCell ref="Z33:AB33"/>
    <mergeCell ref="AC33:AD33"/>
    <mergeCell ref="AE33:AI33"/>
    <mergeCell ref="AJ33:AK33"/>
    <mergeCell ref="AO33:AS33"/>
    <mergeCell ref="AO26:AS28"/>
    <mergeCell ref="AT26:AX28"/>
    <mergeCell ref="J27:W28"/>
    <mergeCell ref="X27:X28"/>
    <mergeCell ref="Y27:Z28"/>
    <mergeCell ref="AA27:AA28"/>
    <mergeCell ref="AB27:AC28"/>
    <mergeCell ref="AD27:AD28"/>
    <mergeCell ref="AE24:AI25"/>
    <mergeCell ref="AJ24:AK25"/>
    <mergeCell ref="AL24:AN25"/>
    <mergeCell ref="E26:I28"/>
    <mergeCell ref="J26:O26"/>
    <mergeCell ref="P26:AD26"/>
    <mergeCell ref="AE26:AI28"/>
    <mergeCell ref="AJ26:AK28"/>
    <mergeCell ref="AL26:AN28"/>
    <mergeCell ref="AE22:AI23"/>
    <mergeCell ref="AJ22:AK23"/>
    <mergeCell ref="AL22:AN23"/>
    <mergeCell ref="J24:Q25"/>
    <mergeCell ref="R24:W25"/>
    <mergeCell ref="X24:X25"/>
    <mergeCell ref="Y24:Z25"/>
    <mergeCell ref="AA24:AA25"/>
    <mergeCell ref="AB24:AC25"/>
    <mergeCell ref="AD24:AD25"/>
    <mergeCell ref="AL20:AN21"/>
    <mergeCell ref="AO20:AS21"/>
    <mergeCell ref="AT20:AX21"/>
    <mergeCell ref="E22:I25"/>
    <mergeCell ref="J22:Q23"/>
    <mergeCell ref="R22:W23"/>
    <mergeCell ref="X22:X23"/>
    <mergeCell ref="Y22:Z23"/>
    <mergeCell ref="AA22:AB23"/>
    <mergeCell ref="AC22:AD23"/>
    <mergeCell ref="E20:I21"/>
    <mergeCell ref="J20:AD21"/>
    <mergeCell ref="AE20:AI21"/>
    <mergeCell ref="AJ20:AK21"/>
    <mergeCell ref="AT16:AX17"/>
    <mergeCell ref="E18:I19"/>
    <mergeCell ref="J18:AD19"/>
    <mergeCell ref="AE18:AI19"/>
    <mergeCell ref="AJ18:AK19"/>
    <mergeCell ref="AL18:AN19"/>
    <mergeCell ref="AO18:AS19"/>
    <mergeCell ref="AT18:AX19"/>
    <mergeCell ref="AO14:AS14"/>
    <mergeCell ref="AT14:AX14"/>
    <mergeCell ref="AO15:AS15"/>
    <mergeCell ref="AT15:AX15"/>
    <mergeCell ref="E16:I17"/>
    <mergeCell ref="J16:AD17"/>
    <mergeCell ref="AE16:AI17"/>
    <mergeCell ref="AJ16:AK17"/>
    <mergeCell ref="AL16:AN17"/>
    <mergeCell ref="AO16:AS17"/>
    <mergeCell ref="E14:I15"/>
    <mergeCell ref="J14:AD15"/>
    <mergeCell ref="AE14:AI15"/>
    <mergeCell ref="AJ14:AK15"/>
    <mergeCell ref="AL14:AN15"/>
    <mergeCell ref="AB9:AC10"/>
    <mergeCell ref="AD9:AE10"/>
    <mergeCell ref="AF9:AI10"/>
    <mergeCell ref="AJ9:AO10"/>
    <mergeCell ref="AP9:AX10"/>
    <mergeCell ref="A11:D13"/>
    <mergeCell ref="E11:AX13"/>
    <mergeCell ref="P9:Q10"/>
    <mergeCell ref="R9:R10"/>
    <mergeCell ref="S9:U10"/>
    <mergeCell ref="V9:W10"/>
    <mergeCell ref="X9:Y10"/>
    <mergeCell ref="Z9:AA10"/>
    <mergeCell ref="A9:D10"/>
    <mergeCell ref="E9:G10"/>
    <mergeCell ref="H9:I10"/>
    <mergeCell ref="J9:K10"/>
    <mergeCell ref="L9:M10"/>
    <mergeCell ref="N9:O10"/>
    <mergeCell ref="A7:D8"/>
    <mergeCell ref="E7:L7"/>
    <mergeCell ref="M7:P7"/>
    <mergeCell ref="Q7:T7"/>
    <mergeCell ref="U7:AA7"/>
    <mergeCell ref="AB7:AE7"/>
    <mergeCell ref="A1:AX2"/>
    <mergeCell ref="AE3:AI4"/>
    <mergeCell ref="AJ3:AX4"/>
    <mergeCell ref="B4:S4"/>
    <mergeCell ref="A5:D6"/>
    <mergeCell ref="E5:AD6"/>
    <mergeCell ref="AE5:AI6"/>
    <mergeCell ref="AJ5:AX6"/>
    <mergeCell ref="AF7:AI7"/>
    <mergeCell ref="AJ7:AP7"/>
    <mergeCell ref="AQ7:AT7"/>
    <mergeCell ref="AU7:AX7"/>
    <mergeCell ref="E8:G8"/>
    <mergeCell ref="H8:T8"/>
    <mergeCell ref="U8:W8"/>
    <mergeCell ref="X8:AI8"/>
    <mergeCell ref="AJ8:AL8"/>
    <mergeCell ref="AM8:AX8"/>
  </mergeCells>
  <phoneticPr fontId="1"/>
  <conditionalFormatting sqref="E22:I25">
    <cfRule type="expression" dxfId="9" priority="1">
      <formula>AND($AJ$22="有",$AJ$24="有")</formula>
    </cfRule>
  </conditionalFormatting>
  <conditionalFormatting sqref="J22:AI23 AL22:AN23">
    <cfRule type="expression" dxfId="8" priority="8">
      <formula>$AJ$22="有"</formula>
    </cfRule>
  </conditionalFormatting>
  <conditionalFormatting sqref="J24:AI25 AL24:AN25">
    <cfRule type="expression" dxfId="7" priority="7">
      <formula>$AJ$24="有"</formula>
    </cfRule>
  </conditionalFormatting>
  <conditionalFormatting sqref="AJ26 AJ29:AK30">
    <cfRule type="cellIs" dxfId="6" priority="11" stopIfTrue="1" operator="equal">
      <formula>"未選択"</formula>
    </cfRule>
  </conditionalFormatting>
  <conditionalFormatting sqref="AJ16:AK25">
    <cfRule type="cellIs" dxfId="5" priority="3" stopIfTrue="1" operator="equal">
      <formula>"未選択"</formula>
    </cfRule>
  </conditionalFormatting>
  <conditionalFormatting sqref="AL16 E16:AI17">
    <cfRule type="expression" dxfId="4" priority="2">
      <formula>$AJ$16="有"</formula>
    </cfRule>
  </conditionalFormatting>
  <conditionalFormatting sqref="AL18 E18:AI19">
    <cfRule type="expression" dxfId="3" priority="10">
      <formula>$AJ$18="有"</formula>
    </cfRule>
  </conditionalFormatting>
  <conditionalFormatting sqref="AL20 E20:AI21">
    <cfRule type="expression" dxfId="2" priority="9">
      <formula>$AJ$20="有"</formula>
    </cfRule>
  </conditionalFormatting>
  <conditionalFormatting sqref="AL26 E26:AI28">
    <cfRule type="expression" dxfId="1" priority="6">
      <formula>$AJ$26="有"</formula>
    </cfRule>
  </conditionalFormatting>
  <conditionalFormatting sqref="AL29 E29:AI30">
    <cfRule type="expression" dxfId="0" priority="5">
      <formula>$AJ$29="有"</formula>
    </cfRule>
  </conditionalFormatting>
  <dataValidations count="10">
    <dataValidation type="list" allowBlank="1" showInputMessage="1" showErrorMessage="1" sqref="AJ16:AK25 AJ29:AK30" xr:uid="{4E5AD507-221C-4E63-ADC6-A0C45AEA4533}">
      <formula1>"有,無,未選択,"</formula1>
    </dataValidation>
    <dataValidation type="list" allowBlank="1" showInputMessage="1" showErrorMessage="1" sqref="AJ31:AK34 AJ26" xr:uid="{956B38EE-706F-4D62-B170-A99C56EBD7E2}">
      <formula1>"有,無,未選択"</formula1>
    </dataValidation>
    <dataValidation type="list" allowBlank="1" showInputMessage="1" showErrorMessage="1" sqref="AC22:AD23 AC32:AD32" xr:uid="{FF2256A7-2DB3-4F16-B2AF-A465A0624281}">
      <formula1>"有,無"</formula1>
    </dataValidation>
    <dataValidation type="whole" imeMode="halfAlpha" allowBlank="1" showInputMessage="1" showErrorMessage="1" errorTitle="入力エラー" error="上限30泊" sqref="Z33:AB34" xr:uid="{89BE0435-47DF-4E4B-B770-95AFAC770803}">
      <formula1>0</formula1>
      <formula2>30</formula2>
    </dataValidation>
    <dataValidation type="list" imeMode="fullAlpha" allowBlank="1" showInputMessage="1" showErrorMessage="1" errorTitle="入力エラー" error="半角数字でご入力ください" sqref="E9:G10 S9:U10" xr:uid="{4E9EEB88-6C8B-47AB-812D-4D68A0D1B857}">
      <formula1>"2024,2025,2026"</formula1>
    </dataValidation>
    <dataValidation type="textLength" allowBlank="1" showInputMessage="1" showErrorMessage="1" errorTitle="入力エラー" error="130字以内でご入力ください" sqref="AJ7:AJ8 U7:U8 E7:E8" xr:uid="{373C53E9-9C37-4E55-B64F-4EFB7286AD90}">
      <formula1>0</formula1>
      <formula2>130</formula2>
    </dataValidation>
    <dataValidation type="whole" imeMode="halfAlpha" allowBlank="1" showInputMessage="1" showErrorMessage="1" errorTitle="入力エラー" error="上限20万円" sqref="AE29:AI30" xr:uid="{FBD47CB3-98C5-4EE3-9B0C-838316CE7EE6}">
      <formula1>0</formula1>
      <formula2>200000</formula2>
    </dataValidation>
    <dataValidation type="whole" imeMode="halfAlpha" allowBlank="1" showInputMessage="1" showErrorMessage="1" errorTitle="入力エラー" error="半角英数字でご入力ください" sqref="AE16:AI21 AE31:AI31" xr:uid="{7C60A264-BB46-42E3-A47B-A3FDED1543E5}">
      <formula1>0</formula1>
      <formula2>9999999</formula2>
    </dataValidation>
    <dataValidation type="list" allowBlank="1" showInputMessage="1" showErrorMessage="1" sqref="J9:K10 X9:Y10" xr:uid="{37715506-EF4D-4A41-A9B9-46796B130BCA}">
      <formula1>"1,2,3,4,5,6,7,8,9,10,11,12"</formula1>
    </dataValidation>
    <dataValidation type="list" imeMode="halfAlpha" allowBlank="1" showInputMessage="1" showErrorMessage="1" errorTitle="入力エラー" error="半角数字でご入力ください" sqref="N9:O10 AB9:AC10" xr:uid="{071FD3DA-D172-419E-B7F3-4CCF1CFF8E3E}">
      <formula1>"1,2,3,4,5,6,7,8,9,10,11,12,13,14,15,16,17,18,19,20,21,22,23,24,25,26,27,28,29,30,31"</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27</xdr:col>
                    <xdr:colOff>76200</xdr:colOff>
                    <xdr:row>6</xdr:row>
                    <xdr:rowOff>0</xdr:rowOff>
                  </from>
                  <to>
                    <xdr:col>30</xdr:col>
                    <xdr:colOff>190500</xdr:colOff>
                    <xdr:row>7</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31</xdr:col>
                    <xdr:colOff>76200</xdr:colOff>
                    <xdr:row>6</xdr:row>
                    <xdr:rowOff>0</xdr:rowOff>
                  </from>
                  <to>
                    <xdr:col>34</xdr:col>
                    <xdr:colOff>190500</xdr:colOff>
                    <xdr:row>7</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42</xdr:col>
                    <xdr:colOff>76200</xdr:colOff>
                    <xdr:row>6</xdr:row>
                    <xdr:rowOff>0</xdr:rowOff>
                  </from>
                  <to>
                    <xdr:col>45</xdr:col>
                    <xdr:colOff>190500</xdr:colOff>
                    <xdr:row>7</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46</xdr:col>
                    <xdr:colOff>76200</xdr:colOff>
                    <xdr:row>6</xdr:row>
                    <xdr:rowOff>0</xdr:rowOff>
                  </from>
                  <to>
                    <xdr:col>49</xdr:col>
                    <xdr:colOff>190500</xdr:colOff>
                    <xdr:row>7</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12</xdr:col>
                    <xdr:colOff>76200</xdr:colOff>
                    <xdr:row>6</xdr:row>
                    <xdr:rowOff>0</xdr:rowOff>
                  </from>
                  <to>
                    <xdr:col>16</xdr:col>
                    <xdr:colOff>9525</xdr:colOff>
                    <xdr:row>7</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16</xdr:col>
                    <xdr:colOff>76200</xdr:colOff>
                    <xdr:row>6</xdr:row>
                    <xdr:rowOff>0</xdr:rowOff>
                  </from>
                  <to>
                    <xdr:col>20</xdr:col>
                    <xdr:colOff>9525</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F175E301-1759-41CB-9E32-265BEDF0727A}">
            <xm:f>申請書!$Y$20&gt;17</xm:f>
            <x14:dxf>
              <font>
                <color theme="1"/>
              </font>
              <fill>
                <patternFill>
                  <bgColor theme="0" tint="-0.14996795556505021"/>
                </patternFill>
              </fill>
            </x14:dxf>
          </x14:cfRule>
          <xm:sqref>E31 J31:AL31 J32:AK34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vt:lpstr>
      <vt:lpstr>確認書</vt:lpstr>
      <vt:lpstr>申請費用内訳(1イベント目)</vt:lpstr>
      <vt:lpstr>申請費用内訳(2イベント目)</vt:lpstr>
      <vt:lpstr>申請費用内訳(3イベント目)</vt:lpstr>
      <vt:lpstr>申請費用内訳(4イベント目)</vt:lpstr>
      <vt:lpstr>申請費用内訳(5イベント目)</vt:lpstr>
      <vt:lpstr>確認書!Print_Area</vt:lpstr>
      <vt:lpstr>申請書!Print_Area</vt:lpstr>
      <vt:lpstr>'申請費用内訳(1イベント目)'!Print_Area</vt:lpstr>
      <vt:lpstr>'申請費用内訳(2イベント目)'!Print_Area</vt:lpstr>
      <vt:lpstr>'申請費用内訳(3イベント目)'!Print_Area</vt:lpstr>
      <vt:lpstr>'申請費用内訳(4イベント目)'!Print_Area</vt:lpstr>
      <vt:lpstr>'申請費用内訳(5イベント目)'!Print_Area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Tetsｕｏ　Maeda</dc:creator>
  <cp:lastModifiedBy>Ayumi Nagata(kobebussan)</cp:lastModifiedBy>
  <cp:lastPrinted>2024-07-31T08:12:54Z</cp:lastPrinted>
  <dcterms:created xsi:type="dcterms:W3CDTF">1999-06-10T08:20:24Z</dcterms:created>
  <dcterms:modified xsi:type="dcterms:W3CDTF">2024-08-02T01:22:12Z</dcterms:modified>
</cp:coreProperties>
</file>